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55c39797651f5e/Työpöytä/"/>
    </mc:Choice>
  </mc:AlternateContent>
  <xr:revisionPtr revIDLastSave="0" documentId="13_ncr:40009_{D8780AAB-744E-4FA2-A4F5-47F431FC00DB}" xr6:coauthVersionLast="47" xr6:coauthVersionMax="47" xr10:uidLastSave="{00000000-0000-0000-0000-000000000000}"/>
  <bookViews>
    <workbookView xWindow="-110" yWindow="-110" windowWidth="25820" windowHeight="16220"/>
  </bookViews>
  <sheets>
    <sheet name="Salivuorot 23-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2" i="4" l="1"/>
  <c r="J102" i="4"/>
  <c r="J60" i="4"/>
  <c r="J150" i="4"/>
  <c r="J37" i="4"/>
  <c r="J134" i="4"/>
  <c r="J83" i="4"/>
  <c r="J13" i="4"/>
  <c r="J167" i="4"/>
  <c r="J160" i="4"/>
  <c r="J116" i="4"/>
</calcChain>
</file>

<file path=xl/comments1.xml><?xml version="1.0" encoding="utf-8"?>
<comments xmlns="http://schemas.openxmlformats.org/spreadsheetml/2006/main">
  <authors>
    <author>Toivola, Katariina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Toivola, Katariina:</t>
        </r>
        <r>
          <rPr>
            <sz val="9"/>
            <color indexed="81"/>
            <rFont val="Tahoma"/>
            <family val="2"/>
          </rPr>
          <t xml:space="preserve">
yhteyshenkilö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Toivola, Katariina:</t>
        </r>
        <r>
          <rPr>
            <sz val="9"/>
            <color indexed="81"/>
            <rFont val="Tahoma"/>
            <family val="2"/>
          </rPr>
          <t xml:space="preserve">
yhteyshenkilö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>Toivola, Katariina:</t>
        </r>
        <r>
          <rPr>
            <sz val="9"/>
            <color indexed="81"/>
            <rFont val="Tahoma"/>
            <family val="2"/>
          </rPr>
          <t xml:space="preserve">
yhteyshenkilö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Toivola, Katariina:</t>
        </r>
        <r>
          <rPr>
            <sz val="9"/>
            <color indexed="81"/>
            <rFont val="Tahoma"/>
            <family val="2"/>
          </rPr>
          <t xml:space="preserve">
yhteyshenkilö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>Toivola, Katariina:</t>
        </r>
        <r>
          <rPr>
            <sz val="9"/>
            <color indexed="81"/>
            <rFont val="Tahoma"/>
            <family val="2"/>
          </rPr>
          <t xml:space="preserve">
yhteyshenkilö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Toivola, Katariina:</t>
        </r>
        <r>
          <rPr>
            <sz val="9"/>
            <color indexed="81"/>
            <rFont val="Tahoma"/>
            <family val="2"/>
          </rPr>
          <t xml:space="preserve">
yhteyshenkilö</t>
        </r>
      </text>
    </comment>
  </commentList>
</comments>
</file>

<file path=xl/sharedStrings.xml><?xml version="1.0" encoding="utf-8"?>
<sst xmlns="http://schemas.openxmlformats.org/spreadsheetml/2006/main" count="576" uniqueCount="208">
  <si>
    <t>Nurmohalli</t>
  </si>
  <si>
    <t>SALI 1</t>
  </si>
  <si>
    <t>SALI 2</t>
  </si>
  <si>
    <t>SALI 3</t>
  </si>
  <si>
    <t>joukkue</t>
  </si>
  <si>
    <t>Yhdyshenkilöt</t>
  </si>
  <si>
    <t>MAANANTAI</t>
  </si>
  <si>
    <t>16.00-17.30</t>
  </si>
  <si>
    <t>17.30-19.00</t>
  </si>
  <si>
    <t>040-4116862</t>
  </si>
  <si>
    <t>19.00-20.30</t>
  </si>
  <si>
    <t>20.30-22.00</t>
  </si>
  <si>
    <t>TIISTAI</t>
  </si>
  <si>
    <t>Susanna Koskinen</t>
  </si>
  <si>
    <t>KESKIVIIKKO</t>
  </si>
  <si>
    <t>TORSTAI</t>
  </si>
  <si>
    <t>PERJANTAI</t>
  </si>
  <si>
    <t>Yläaste</t>
  </si>
  <si>
    <t>16.30-18.00</t>
  </si>
  <si>
    <t>18.00-19.30</t>
  </si>
  <si>
    <t>19.30-21.00</t>
  </si>
  <si>
    <t>Hyllykallio</t>
  </si>
  <si>
    <t>Sirpa Kivenmäki</t>
  </si>
  <si>
    <t>050-3713120</t>
  </si>
  <si>
    <t>Tanelinranta</t>
  </si>
  <si>
    <t>LAUANTAI</t>
  </si>
  <si>
    <t>SUNNUNTAI</t>
  </si>
  <si>
    <t>Valkiavuori</t>
  </si>
  <si>
    <t>Keski-Nurmo</t>
  </si>
  <si>
    <t>N-harraste Sirpa Kivenmäki</t>
  </si>
  <si>
    <t>N 3-s Jymyttäret</t>
  </si>
  <si>
    <t>Yhteensä</t>
  </si>
  <si>
    <t>Kaikki vuorot yhteensä</t>
  </si>
  <si>
    <t>17.00-18.00</t>
  </si>
  <si>
    <t>040-8408096</t>
  </si>
  <si>
    <t>040-7445744</t>
  </si>
  <si>
    <t>18.30-20.00</t>
  </si>
  <si>
    <t>12.00-14.30</t>
  </si>
  <si>
    <t>jenni.kautto83(at)gmail.com</t>
  </si>
  <si>
    <t>sirpa.kivenmaki(at)netikka.fi</t>
  </si>
  <si>
    <t>susanna.koskinen(at)netikka.fi</t>
  </si>
  <si>
    <t>lpallo - turnaukset SM/alues</t>
  </si>
  <si>
    <t>Pruuki</t>
  </si>
  <si>
    <t>Jenni Mäkynen</t>
  </si>
  <si>
    <t>Turnausvuoro D-F ikäiset</t>
  </si>
  <si>
    <t>09.00-12.00</t>
  </si>
  <si>
    <t>Harjoitusvuoroja voi varata</t>
  </si>
  <si>
    <t>jos ei ole turnausvarausta</t>
  </si>
  <si>
    <t>Ari Hautala</t>
  </si>
  <si>
    <t>15.00-18.00</t>
  </si>
  <si>
    <t>Halkosaari</t>
  </si>
  <si>
    <t>Johanna Heikinkangas</t>
  </si>
  <si>
    <t>johanna.heikinkangas(at)gmail.com</t>
  </si>
  <si>
    <t>varaukset Minnan kautta</t>
  </si>
  <si>
    <t>050-5716348</t>
  </si>
  <si>
    <t>Rami Perälä</t>
  </si>
  <si>
    <t>rami.perala(at)gmail.com</t>
  </si>
  <si>
    <t>Minna Heinonen</t>
  </si>
  <si>
    <t>044-5605472</t>
  </si>
  <si>
    <t>N3-s Jymyttäret</t>
  </si>
  <si>
    <t>Minna Heinoselta,</t>
  </si>
  <si>
    <t>9.00-17.00</t>
  </si>
  <si>
    <t>17.00-21.00</t>
  </si>
  <si>
    <t>N 2-s Minna Heinonen</t>
  </si>
  <si>
    <t>Mari Mäki-Knuuttila</t>
  </si>
  <si>
    <t>0400-478526</t>
  </si>
  <si>
    <t>mari.maki-knuuttila(at)hotmail.com</t>
  </si>
  <si>
    <t>minna.heinonen(at)voimatel.fi</t>
  </si>
  <si>
    <t>JymyVolly Oy  Y-tunnus 2997822-1</t>
  </si>
  <si>
    <t>Nurmon Jymy ry Y-tunnus 0181216-6</t>
  </si>
  <si>
    <t>JymyVolley Iiiga</t>
  </si>
  <si>
    <t>Leena Mäntykoski</t>
  </si>
  <si>
    <t>045-1237556</t>
  </si>
  <si>
    <t>leena.mantykoski(a)hotmail.com</t>
  </si>
  <si>
    <t>Mikko Koivula</t>
  </si>
  <si>
    <t>mikko.koivula(at)vianor.fi</t>
  </si>
  <si>
    <t>050-4441752</t>
  </si>
  <si>
    <t>virtalatanja(at)gmail.com</t>
  </si>
  <si>
    <t>040-1706676</t>
  </si>
  <si>
    <t>Minna Heinoselta</t>
  </si>
  <si>
    <t>Vuoroja voi varata</t>
  </si>
  <si>
    <t>SUNNUTAI</t>
  </si>
  <si>
    <t>09.00-13.00</t>
  </si>
  <si>
    <t>10.00-15.00</t>
  </si>
  <si>
    <t>18.00-19.00</t>
  </si>
  <si>
    <t>Tuomas Ylevä</t>
  </si>
  <si>
    <t>13.00-18.00</t>
  </si>
  <si>
    <t>13.00-15.00</t>
  </si>
  <si>
    <t>045-3128733</t>
  </si>
  <si>
    <t>Katri Ojala</t>
  </si>
  <si>
    <t>041-5048066</t>
  </si>
  <si>
    <t>katri.m.ojala(at)gmail.com</t>
  </si>
  <si>
    <t>ari.hautala(at)netikka.fi</t>
  </si>
  <si>
    <t>040-6836670</t>
  </si>
  <si>
    <t>17.00-19.00</t>
  </si>
  <si>
    <t>19.00-21.00</t>
  </si>
  <si>
    <t>17.00-18.30</t>
  </si>
  <si>
    <t>Ida Antila</t>
  </si>
  <si>
    <t>044-5174552</t>
  </si>
  <si>
    <t>Kertunlaakso</t>
  </si>
  <si>
    <t>Harri Penttinen</t>
  </si>
  <si>
    <t>040-7762764</t>
  </si>
  <si>
    <t>harri.penttinen1(at)luukku.com</t>
  </si>
  <si>
    <t>Mika Rantanen</t>
  </si>
  <si>
    <t>040-5415209</t>
  </si>
  <si>
    <t>m.rantanen01(at)gmail.com</t>
  </si>
  <si>
    <t>T09 M Mäki-Knuuttila</t>
  </si>
  <si>
    <t>T12 Leena Mäntykoski</t>
  </si>
  <si>
    <t>T10  J Heikinkangas</t>
  </si>
  <si>
    <t>T14 Tuomas Ylevä</t>
  </si>
  <si>
    <t>P09 Mikko Koivula</t>
  </si>
  <si>
    <t>T13 Katri Ojala</t>
  </si>
  <si>
    <t>SYKE-halli</t>
  </si>
  <si>
    <t>19.30-21.30</t>
  </si>
  <si>
    <t>T12</t>
  </si>
  <si>
    <t>P08</t>
  </si>
  <si>
    <t>M Harraste</t>
  </si>
  <si>
    <t>P13-14</t>
  </si>
  <si>
    <t>T13</t>
  </si>
  <si>
    <t>T15</t>
  </si>
  <si>
    <t>T09</t>
  </si>
  <si>
    <t>P09</t>
  </si>
  <si>
    <t>P13-14 Harri Penttinen</t>
  </si>
  <si>
    <t>T14</t>
  </si>
  <si>
    <t>18.30-20.30</t>
  </si>
  <si>
    <t>T10</t>
  </si>
  <si>
    <t>N-harraste</t>
  </si>
  <si>
    <t>P08 R Perälä</t>
  </si>
  <si>
    <t>T10 J Heikinkangas</t>
  </si>
  <si>
    <t>P11-12  Ida Antila</t>
  </si>
  <si>
    <t>P11-12 Ida Antila</t>
  </si>
  <si>
    <t>Esa Heikinkangas</t>
  </si>
  <si>
    <t>T07</t>
  </si>
  <si>
    <t>e.heikinkangas(at)gmail.com</t>
  </si>
  <si>
    <t>044-3022645</t>
  </si>
  <si>
    <t>T07 EH Esa Heikinkangas</t>
  </si>
  <si>
    <t>Harraste M Rantanen</t>
  </si>
  <si>
    <t>Joonas Tammela</t>
  </si>
  <si>
    <t>040-8278184</t>
  </si>
  <si>
    <t>joonasptammela(at)gmail.com</t>
  </si>
  <si>
    <t>M harraste</t>
  </si>
  <si>
    <t>Peli-/turnausvuorot</t>
  </si>
  <si>
    <t>JymyVolley/N Iiiga P Ojaniemi</t>
  </si>
  <si>
    <t>JymyVolley N1-s</t>
  </si>
  <si>
    <t>Patrik Ojaniemi</t>
  </si>
  <si>
    <t>P15</t>
  </si>
  <si>
    <t>lpallo - turnaukset A-F ikäiset</t>
  </si>
  <si>
    <t>14.30-18.00</t>
  </si>
  <si>
    <t>Lentop.turnaukset D-F</t>
  </si>
  <si>
    <t>ok</t>
  </si>
  <si>
    <t>vapaa</t>
  </si>
  <si>
    <t>JymyVolley/N liiga P Ojaniemi</t>
  </si>
  <si>
    <t>JymyVolley/N-1 sarja K Tuomela</t>
  </si>
  <si>
    <t>Kari Tuomela</t>
  </si>
  <si>
    <t>SALIVUOROT NURMON JYMY LENTOPALLOJAOSTO KAUSI  2023-2024</t>
  </si>
  <si>
    <t>20.00-21.30</t>
  </si>
  <si>
    <t>T07/N2-s E Heikinkangas</t>
  </si>
  <si>
    <t>12.00-18.00</t>
  </si>
  <si>
    <t>17.30-18.30</t>
  </si>
  <si>
    <t>P15 Jenna Sippola</t>
  </si>
  <si>
    <t>Jenna Sippola</t>
  </si>
  <si>
    <t>040-5218926</t>
  </si>
  <si>
    <t>jenna.sippola(at)gmail.com</t>
  </si>
  <si>
    <t>T16 (uusi ryhmä)</t>
  </si>
  <si>
    <t>0400-361348</t>
  </si>
  <si>
    <t>kari.tuomela57(at)gmail.com</t>
  </si>
  <si>
    <t>050-5547067</t>
  </si>
  <si>
    <t>patrik.ojaniemi(at)gmail.com</t>
  </si>
  <si>
    <t>N2-s T Raveala</t>
  </si>
  <si>
    <t>Tero Raveala</t>
  </si>
  <si>
    <t>N2-s TR</t>
  </si>
  <si>
    <t>N2-s VH</t>
  </si>
  <si>
    <t>tuomas.yleva(at)seinajoki.fi</t>
  </si>
  <si>
    <t>tero.raveala(at)gmail.com</t>
  </si>
  <si>
    <t>050-5543322</t>
  </si>
  <si>
    <t>lpallo N2/harraste sarjaottelut</t>
  </si>
  <si>
    <t>P11-12</t>
  </si>
  <si>
    <t>N harraste NiPo Susanna Koskinen</t>
  </si>
  <si>
    <t>N harraste NiPo</t>
  </si>
  <si>
    <t>P16 (uusi ryhmä)</t>
  </si>
  <si>
    <t>T07/N aluesarja</t>
  </si>
  <si>
    <t>T07/N aluesarja E Heikinkangas</t>
  </si>
  <si>
    <t>Ellanoora Lehtonen</t>
  </si>
  <si>
    <t>040-5917104</t>
  </si>
  <si>
    <t>ellis.lehtonen(at)gmail.com</t>
  </si>
  <si>
    <t>T16 (uusi)</t>
  </si>
  <si>
    <t>T11-12 A Hautala</t>
  </si>
  <si>
    <t>T11-12</t>
  </si>
  <si>
    <t>T15 Mariella Tammela</t>
  </si>
  <si>
    <t>Mariella Tammela</t>
  </si>
  <si>
    <t>044-5573050</t>
  </si>
  <si>
    <t>mariella.tammela(at)gmail.com</t>
  </si>
  <si>
    <t>Anniina Hakala</t>
  </si>
  <si>
    <t>aansku(at)hotmail.com</t>
  </si>
  <si>
    <t>N harraste M/N</t>
  </si>
  <si>
    <t>N harraste M/N Anniina Hakala</t>
  </si>
  <si>
    <t>lpallo  N1/N2-sarjaottelut</t>
  </si>
  <si>
    <t>Pelivuoro N1-s/N2-sarja</t>
  </si>
  <si>
    <t>pelivuoro N 3-s/harraste</t>
  </si>
  <si>
    <t>pelivuoro N3-s/harraste</t>
  </si>
  <si>
    <t>T09-10 M Jokilehto</t>
  </si>
  <si>
    <t>T09-10</t>
  </si>
  <si>
    <t>Mauno Jokilehto</t>
  </si>
  <si>
    <t>050-5813007</t>
  </si>
  <si>
    <t>mauno.jokilehto(at)netikka.fi</t>
  </si>
  <si>
    <t>Harraste 09-12 (D-C)</t>
  </si>
  <si>
    <t>Perhekerho alle 6v</t>
  </si>
  <si>
    <t>16.30-18.30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</si>
</sst>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1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Fill="1" applyBorder="1"/>
    <xf numFmtId="0" fontId="1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11" fillId="0" borderId="0" xfId="0" applyFont="1" applyFill="1" applyBorder="1"/>
    <xf numFmtId="0" fontId="11" fillId="0" borderId="0" xfId="0" applyFont="1"/>
    <xf numFmtId="0" fontId="1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11" xfId="0" applyFont="1" applyBorder="1"/>
    <xf numFmtId="0" fontId="11" fillId="0" borderId="0" xfId="0" applyFont="1" applyFill="1"/>
    <xf numFmtId="0" fontId="1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Fill="1" applyBorder="1"/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17" xfId="0" applyFont="1" applyFill="1" applyBorder="1"/>
    <xf numFmtId="0" fontId="2" fillId="0" borderId="18" xfId="0" applyFont="1" applyFill="1" applyBorder="1"/>
    <xf numFmtId="0" fontId="0" fillId="0" borderId="19" xfId="0" applyFont="1" applyBorder="1"/>
    <xf numFmtId="0" fontId="2" fillId="0" borderId="20" xfId="0" applyFont="1" applyBorder="1"/>
    <xf numFmtId="0" fontId="2" fillId="0" borderId="0" xfId="0" applyFont="1" applyFill="1"/>
    <xf numFmtId="0" fontId="2" fillId="0" borderId="21" xfId="0" applyFont="1" applyFill="1" applyBorder="1"/>
    <xf numFmtId="0" fontId="2" fillId="0" borderId="17" xfId="0" applyFont="1" applyFill="1" applyBorder="1"/>
    <xf numFmtId="0" fontId="1" fillId="0" borderId="22" xfId="0" applyFont="1" applyBorder="1"/>
    <xf numFmtId="0" fontId="2" fillId="0" borderId="0" xfId="0" applyFont="1" applyFill="1" applyAlignment="1">
      <alignment horizontal="center"/>
    </xf>
    <xf numFmtId="0" fontId="2" fillId="0" borderId="23" xfId="0" applyFont="1" applyFill="1" applyBorder="1"/>
    <xf numFmtId="0" fontId="11" fillId="0" borderId="21" xfId="0" applyFont="1" applyFill="1" applyBorder="1"/>
    <xf numFmtId="11" fontId="2" fillId="0" borderId="0" xfId="0" applyNumberFormat="1" applyFont="1" applyFill="1"/>
    <xf numFmtId="11" fontId="2" fillId="0" borderId="0" xfId="0" applyNumberFormat="1" applyFont="1"/>
    <xf numFmtId="11" fontId="2" fillId="0" borderId="0" xfId="0" applyNumberFormat="1" applyFont="1" applyFill="1" applyBorder="1"/>
    <xf numFmtId="0" fontId="1" fillId="0" borderId="1" xfId="0" applyFont="1" applyBorder="1"/>
    <xf numFmtId="0" fontId="1" fillId="0" borderId="24" xfId="0" applyFont="1" applyBorder="1"/>
    <xf numFmtId="14" fontId="11" fillId="0" borderId="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3" xfId="0" applyFont="1" applyFill="1" applyBorder="1"/>
    <xf numFmtId="11" fontId="2" fillId="0" borderId="0" xfId="1" applyNumberFormat="1" applyFont="1" applyFill="1" applyAlignment="1" applyProtection="1"/>
    <xf numFmtId="0" fontId="1" fillId="0" borderId="4" xfId="0" applyFont="1" applyBorder="1"/>
    <xf numFmtId="0" fontId="2" fillId="0" borderId="0" xfId="0" applyFont="1" applyFill="1" applyBorder="1" applyAlignment="1">
      <alignment horizontal="center"/>
    </xf>
    <xf numFmtId="0" fontId="11" fillId="0" borderId="25" xfId="0" applyFont="1" applyFill="1" applyBorder="1"/>
    <xf numFmtId="0" fontId="1" fillId="0" borderId="15" xfId="0" applyFont="1" applyBorder="1"/>
    <xf numFmtId="0" fontId="2" fillId="0" borderId="26" xfId="0" applyFont="1" applyBorder="1"/>
    <xf numFmtId="0" fontId="11" fillId="0" borderId="27" xfId="0" applyFont="1" applyFill="1" applyBorder="1"/>
    <xf numFmtId="0" fontId="1" fillId="0" borderId="16" xfId="0" applyFont="1" applyBorder="1"/>
    <xf numFmtId="0" fontId="1" fillId="0" borderId="28" xfId="0" applyFont="1" applyBorder="1"/>
    <xf numFmtId="0" fontId="0" fillId="0" borderId="29" xfId="0" applyFont="1" applyBorder="1"/>
    <xf numFmtId="0" fontId="2" fillId="0" borderId="26" xfId="0" applyFont="1" applyFill="1" applyBorder="1"/>
    <xf numFmtId="0" fontId="2" fillId="0" borderId="27" xfId="0" applyFont="1" applyFill="1" applyBorder="1"/>
    <xf numFmtId="0" fontId="11" fillId="0" borderId="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2" xfId="0" applyFont="1" applyFill="1" applyBorder="1"/>
    <xf numFmtId="0" fontId="0" fillId="0" borderId="0" xfId="0" applyFont="1" applyBorder="1" applyAlignment="1">
      <alignment horizontal="center"/>
    </xf>
    <xf numFmtId="0" fontId="4" fillId="3" borderId="30" xfId="0" applyFont="1" applyFill="1" applyBorder="1"/>
    <xf numFmtId="0" fontId="1" fillId="2" borderId="30" xfId="0" applyFont="1" applyFill="1" applyBorder="1"/>
    <xf numFmtId="0" fontId="12" fillId="0" borderId="0" xfId="0" applyFont="1" applyFill="1"/>
    <xf numFmtId="49" fontId="2" fillId="0" borderId="0" xfId="0" applyNumberFormat="1" applyFont="1" applyFill="1"/>
    <xf numFmtId="0" fontId="11" fillId="0" borderId="14" xfId="0" applyFont="1" applyFill="1" applyBorder="1"/>
    <xf numFmtId="0" fontId="13" fillId="0" borderId="0" xfId="0" applyFont="1" applyFill="1"/>
    <xf numFmtId="0" fontId="2" fillId="3" borderId="18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1" fontId="2" fillId="3" borderId="0" xfId="0" applyNumberFormat="1" applyFont="1" applyFill="1"/>
    <xf numFmtId="0" fontId="2" fillId="0" borderId="16" xfId="0" applyFont="1" applyFill="1" applyBorder="1"/>
    <xf numFmtId="0" fontId="2" fillId="3" borderId="17" xfId="0" applyFont="1" applyFill="1" applyBorder="1"/>
    <xf numFmtId="49" fontId="2" fillId="3" borderId="0" xfId="0" applyNumberFormat="1" applyFont="1" applyFill="1"/>
    <xf numFmtId="0" fontId="2" fillId="3" borderId="0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2" fillId="3" borderId="31" xfId="0" applyFont="1" applyFill="1" applyBorder="1"/>
    <xf numFmtId="0" fontId="1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/>
    <xf numFmtId="0" fontId="2" fillId="0" borderId="14" xfId="0" applyFont="1" applyBorder="1"/>
    <xf numFmtId="0" fontId="11" fillId="3" borderId="34" xfId="0" applyFont="1" applyFill="1" applyBorder="1"/>
    <xf numFmtId="0" fontId="11" fillId="3" borderId="35" xfId="0" applyFont="1" applyFill="1" applyBorder="1"/>
    <xf numFmtId="0" fontId="11" fillId="3" borderId="36" xfId="0" applyFont="1" applyFill="1" applyBorder="1"/>
    <xf numFmtId="0" fontId="11" fillId="3" borderId="32" xfId="0" applyFont="1" applyFill="1" applyBorder="1"/>
    <xf numFmtId="14" fontId="12" fillId="0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11" fontId="2" fillId="4" borderId="0" xfId="1" applyNumberFormat="1" applyFont="1" applyFill="1" applyAlignment="1" applyProtection="1"/>
    <xf numFmtId="14" fontId="4" fillId="4" borderId="0" xfId="0" applyNumberFormat="1" applyFont="1" applyFill="1"/>
    <xf numFmtId="0" fontId="0" fillId="4" borderId="0" xfId="0" applyFont="1" applyFill="1"/>
    <xf numFmtId="0" fontId="1" fillId="3" borderId="0" xfId="0" applyFont="1" applyFill="1"/>
    <xf numFmtId="0" fontId="1" fillId="2" borderId="37" xfId="0" applyFont="1" applyFill="1" applyBorder="1" applyAlignment="1">
      <alignment horizontal="center"/>
    </xf>
    <xf numFmtId="0" fontId="12" fillId="0" borderId="0" xfId="0" applyFont="1" applyFill="1" applyBorder="1"/>
    <xf numFmtId="0" fontId="2" fillId="3" borderId="23" xfId="0" applyFont="1" applyFill="1" applyBorder="1"/>
    <xf numFmtId="0" fontId="1" fillId="2" borderId="38" xfId="0" applyFont="1" applyFill="1" applyBorder="1" applyAlignment="1">
      <alignment horizontal="center"/>
    </xf>
    <xf numFmtId="0" fontId="2" fillId="0" borderId="29" xfId="0" applyFont="1" applyFill="1" applyBorder="1"/>
    <xf numFmtId="0" fontId="2" fillId="3" borderId="27" xfId="0" applyFont="1" applyFill="1" applyBorder="1"/>
    <xf numFmtId="0" fontId="0" fillId="0" borderId="13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/>
    <xf numFmtId="0" fontId="4" fillId="3" borderId="11" xfId="0" applyFont="1" applyFill="1" applyBorder="1"/>
    <xf numFmtId="0" fontId="12" fillId="3" borderId="33" xfId="0" applyFont="1" applyFill="1" applyBorder="1"/>
    <xf numFmtId="0" fontId="12" fillId="3" borderId="32" xfId="0" applyFont="1" applyFill="1" applyBorder="1"/>
    <xf numFmtId="0" fontId="0" fillId="0" borderId="26" xfId="0" applyFont="1" applyBorder="1"/>
    <xf numFmtId="0" fontId="2" fillId="4" borderId="0" xfId="0" applyFont="1" applyFill="1" applyBorder="1"/>
    <xf numFmtId="11" fontId="2" fillId="4" borderId="0" xfId="0" applyNumberFormat="1" applyFont="1" applyFill="1"/>
    <xf numFmtId="0" fontId="1" fillId="0" borderId="39" xfId="0" applyFont="1" applyBorder="1"/>
    <xf numFmtId="0" fontId="11" fillId="0" borderId="40" xfId="0" applyFont="1" applyFill="1" applyBorder="1"/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41" xfId="0" applyFont="1" applyBorder="1"/>
    <xf numFmtId="0" fontId="2" fillId="3" borderId="30" xfId="0" applyFont="1" applyFill="1" applyBorder="1"/>
    <xf numFmtId="0" fontId="11" fillId="0" borderId="42" xfId="0" applyFont="1" applyFill="1" applyBorder="1"/>
    <xf numFmtId="0" fontId="2" fillId="3" borderId="42" xfId="0" applyFont="1" applyFill="1" applyBorder="1"/>
    <xf numFmtId="0" fontId="11" fillId="0" borderId="18" xfId="0" applyFont="1" applyFill="1" applyBorder="1"/>
    <xf numFmtId="0" fontId="11" fillId="0" borderId="15" xfId="0" applyFont="1" applyFill="1" applyBorder="1"/>
    <xf numFmtId="0" fontId="2" fillId="0" borderId="22" xfId="0" applyFont="1" applyFill="1" applyBorder="1"/>
    <xf numFmtId="0" fontId="11" fillId="0" borderId="43" xfId="0" applyFont="1" applyFill="1" applyBorder="1"/>
    <xf numFmtId="0" fontId="2" fillId="3" borderId="44" xfId="0" applyFont="1" applyFill="1" applyBorder="1"/>
    <xf numFmtId="0" fontId="2" fillId="3" borderId="43" xfId="0" applyFont="1" applyFill="1" applyBorder="1"/>
    <xf numFmtId="0" fontId="11" fillId="0" borderId="13" xfId="0" applyFont="1" applyFill="1" applyBorder="1"/>
    <xf numFmtId="0" fontId="11" fillId="0" borderId="11" xfId="0" applyFont="1" applyBorder="1"/>
    <xf numFmtId="0" fontId="11" fillId="0" borderId="12" xfId="0" applyFont="1" applyBorder="1"/>
    <xf numFmtId="0" fontId="1" fillId="0" borderId="26" xfId="0" applyFont="1" applyBorder="1"/>
    <xf numFmtId="0" fontId="11" fillId="0" borderId="45" xfId="0" applyFont="1" applyBorder="1"/>
    <xf numFmtId="0" fontId="11" fillId="0" borderId="0" xfId="0" applyFont="1" applyFill="1" applyBorder="1" applyAlignment="1">
      <alignment horizontal="right"/>
    </xf>
    <xf numFmtId="0" fontId="2" fillId="0" borderId="42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2" fillId="0" borderId="21" xfId="0" applyFont="1" applyBorder="1"/>
    <xf numFmtId="0" fontId="2" fillId="0" borderId="0" xfId="0" applyFont="1" applyAlignment="1">
      <alignment horizontal="center"/>
    </xf>
    <xf numFmtId="0" fontId="2" fillId="0" borderId="17" xfId="0" applyFont="1" applyBorder="1"/>
    <xf numFmtId="0" fontId="0" fillId="0" borderId="7" xfId="0" applyBorder="1"/>
    <xf numFmtId="0" fontId="11" fillId="0" borderId="26" xfId="0" applyFont="1" applyBorder="1"/>
    <xf numFmtId="49" fontId="2" fillId="0" borderId="0" xfId="0" applyNumberFormat="1" applyFont="1"/>
    <xf numFmtId="0" fontId="0" fillId="0" borderId="13" xfId="0" applyBorder="1"/>
    <xf numFmtId="0" fontId="11" fillId="0" borderId="2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0" fontId="11" fillId="0" borderId="17" xfId="0" applyFont="1" applyBorder="1"/>
    <xf numFmtId="0" fontId="2" fillId="0" borderId="43" xfId="0" applyFont="1" applyBorder="1"/>
    <xf numFmtId="0" fontId="2" fillId="0" borderId="23" xfId="0" applyFont="1" applyBorder="1"/>
    <xf numFmtId="0" fontId="14" fillId="0" borderId="12" xfId="0" applyFont="1" applyBorder="1"/>
    <xf numFmtId="0" fontId="14" fillId="3" borderId="4" xfId="0" applyFont="1" applyFill="1" applyBorder="1"/>
    <xf numFmtId="0" fontId="14" fillId="0" borderId="12" xfId="0" applyFont="1" applyFill="1" applyBorder="1"/>
    <xf numFmtId="0" fontId="2" fillId="5" borderId="14" xfId="0" applyFont="1" applyFill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center"/>
    </xf>
    <xf numFmtId="0" fontId="6" fillId="4" borderId="18" xfId="0" applyFont="1" applyFill="1" applyBorder="1"/>
    <xf numFmtId="0" fontId="6" fillId="4" borderId="1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45" xfId="0" applyFont="1" applyFill="1" applyBorder="1"/>
    <xf numFmtId="0" fontId="11" fillId="0" borderId="5" xfId="0" applyFont="1" applyFill="1" applyBorder="1"/>
    <xf numFmtId="0" fontId="11" fillId="0" borderId="11" xfId="0" applyFont="1" applyFill="1" applyBorder="1"/>
    <xf numFmtId="0" fontId="11" fillId="0" borderId="20" xfId="0" applyFont="1" applyFill="1" applyBorder="1"/>
    <xf numFmtId="0" fontId="0" fillId="0" borderId="13" xfId="0" applyFill="1" applyBorder="1"/>
    <xf numFmtId="0" fontId="2" fillId="0" borderId="4" xfId="0" applyFont="1" applyFill="1" applyBorder="1"/>
    <xf numFmtId="0" fontId="2" fillId="0" borderId="45" xfId="0" applyFont="1" applyFill="1" applyBorder="1"/>
    <xf numFmtId="0" fontId="2" fillId="3" borderId="5" xfId="0" applyFont="1" applyFill="1" applyBorder="1"/>
    <xf numFmtId="0" fontId="2" fillId="0" borderId="43" xfId="0" applyFont="1" applyFill="1" applyBorder="1"/>
    <xf numFmtId="0" fontId="0" fillId="0" borderId="5" xfId="0" applyFont="1" applyFill="1" applyBorder="1"/>
    <xf numFmtId="0" fontId="0" fillId="0" borderId="43" xfId="0" applyFont="1" applyFill="1" applyBorder="1"/>
    <xf numFmtId="0" fontId="0" fillId="0" borderId="3" xfId="0" applyFont="1" applyFill="1" applyBorder="1"/>
    <xf numFmtId="0" fontId="0" fillId="0" borderId="42" xfId="0" applyFont="1" applyFill="1" applyBorder="1"/>
    <xf numFmtId="0" fontId="14" fillId="3" borderId="45" xfId="0" applyFont="1" applyFill="1" applyBorder="1"/>
    <xf numFmtId="0" fontId="2" fillId="0" borderId="4" xfId="0" applyFont="1" applyBorder="1"/>
    <xf numFmtId="0" fontId="2" fillId="0" borderId="45" xfId="0" applyFont="1" applyBorder="1"/>
    <xf numFmtId="0" fontId="2" fillId="3" borderId="7" xfId="0" applyFont="1" applyFill="1" applyBorder="1"/>
    <xf numFmtId="0" fontId="2" fillId="3" borderId="46" xfId="0" applyFont="1" applyFill="1" applyBorder="1"/>
    <xf numFmtId="0" fontId="2" fillId="0" borderId="5" xfId="0" applyFont="1" applyBorder="1"/>
    <xf numFmtId="0" fontId="14" fillId="3" borderId="3" xfId="0" applyFont="1" applyFill="1" applyBorder="1"/>
    <xf numFmtId="0" fontId="14" fillId="3" borderId="42" xfId="0" applyFont="1" applyFill="1" applyBorder="1"/>
    <xf numFmtId="0" fontId="2" fillId="0" borderId="6" xfId="0" applyFont="1" applyFill="1" applyBorder="1"/>
    <xf numFmtId="0" fontId="2" fillId="0" borderId="47" xfId="0" applyFont="1" applyFill="1" applyBorder="1"/>
    <xf numFmtId="3" fontId="1" fillId="3" borderId="32" xfId="0" applyNumberFormat="1" applyFont="1" applyFill="1" applyBorder="1" applyAlignment="1">
      <alignment horizontal="center"/>
    </xf>
    <xf numFmtId="0" fontId="0" fillId="0" borderId="0" xfId="0" applyFill="1"/>
    <xf numFmtId="0" fontId="2" fillId="3" borderId="48" xfId="0" applyFont="1" applyFill="1" applyBorder="1"/>
    <xf numFmtId="0" fontId="2" fillId="0" borderId="6" xfId="0" applyFont="1" applyBorder="1"/>
    <xf numFmtId="0" fontId="2" fillId="0" borderId="47" xfId="0" applyFont="1" applyBorder="1"/>
    <xf numFmtId="11" fontId="2" fillId="3" borderId="0" xfId="0" applyNumberFormat="1" applyFont="1" applyFill="1" applyBorder="1"/>
    <xf numFmtId="0" fontId="11" fillId="3" borderId="0" xfId="0" applyFont="1" applyFill="1"/>
    <xf numFmtId="0" fontId="11" fillId="3" borderId="49" xfId="0" applyFont="1" applyFill="1" applyBorder="1"/>
    <xf numFmtId="0" fontId="11" fillId="3" borderId="50" xfId="0" applyFont="1" applyFill="1" applyBorder="1"/>
    <xf numFmtId="0" fontId="11" fillId="3" borderId="6" xfId="0" applyFont="1" applyFill="1" applyBorder="1"/>
    <xf numFmtId="0" fontId="11" fillId="0" borderId="19" xfId="0" applyFont="1" applyBorder="1"/>
    <xf numFmtId="0" fontId="11" fillId="3" borderId="3" xfId="0" applyFont="1" applyFill="1" applyBorder="1"/>
    <xf numFmtId="0" fontId="11" fillId="3" borderId="17" xfId="0" applyFont="1" applyFill="1" applyBorder="1"/>
    <xf numFmtId="0" fontId="11" fillId="0" borderId="12" xfId="0" applyFont="1" applyFill="1" applyBorder="1"/>
    <xf numFmtId="0" fontId="11" fillId="3" borderId="18" xfId="0" applyFont="1" applyFill="1" applyBorder="1"/>
    <xf numFmtId="0" fontId="15" fillId="0" borderId="18" xfId="0" applyFont="1" applyFill="1" applyBorder="1"/>
    <xf numFmtId="0" fontId="11" fillId="0" borderId="48" xfId="0" applyFont="1" applyFill="1" applyBorder="1"/>
    <xf numFmtId="0" fontId="2" fillId="0" borderId="48" xfId="0" applyFont="1" applyFill="1" applyBorder="1"/>
    <xf numFmtId="0" fontId="2" fillId="4" borderId="17" xfId="0" applyFont="1" applyFill="1" applyBorder="1"/>
    <xf numFmtId="0" fontId="2" fillId="4" borderId="44" xfId="0" applyFont="1" applyFill="1" applyBorder="1"/>
    <xf numFmtId="0" fontId="6" fillId="0" borderId="18" xfId="0" applyFont="1" applyFill="1" applyBorder="1"/>
    <xf numFmtId="0" fontId="6" fillId="0" borderId="15" xfId="0" applyFont="1" applyFill="1" applyBorder="1"/>
    <xf numFmtId="0" fontId="4" fillId="0" borderId="0" xfId="0" applyFont="1" applyFill="1"/>
    <xf numFmtId="0" fontId="12" fillId="0" borderId="11" xfId="0" applyFont="1" applyBorder="1"/>
    <xf numFmtId="0" fontId="11" fillId="3" borderId="42" xfId="0" applyFont="1" applyFill="1" applyBorder="1"/>
    <xf numFmtId="0" fontId="12" fillId="0" borderId="0" xfId="0" applyFont="1"/>
    <xf numFmtId="0" fontId="11" fillId="0" borderId="7" xfId="0" applyFont="1" applyFill="1" applyBorder="1"/>
    <xf numFmtId="0" fontId="11" fillId="0" borderId="46" xfId="0" applyFont="1" applyFill="1" applyBorder="1"/>
    <xf numFmtId="0" fontId="2" fillId="0" borderId="40" xfId="0" applyFont="1" applyBorder="1"/>
    <xf numFmtId="0" fontId="2" fillId="0" borderId="20" xfId="0" applyFont="1" applyFill="1" applyBorder="1"/>
    <xf numFmtId="0" fontId="2" fillId="0" borderId="42" xfId="0" applyFont="1" applyFill="1" applyBorder="1"/>
    <xf numFmtId="0" fontId="2" fillId="0" borderId="51" xfId="0" applyFont="1" applyBorder="1"/>
    <xf numFmtId="0" fontId="6" fillId="6" borderId="18" xfId="0" applyFont="1" applyFill="1" applyBorder="1"/>
    <xf numFmtId="0" fontId="12" fillId="0" borderId="3" xfId="0" applyFont="1" applyFill="1" applyBorder="1"/>
    <xf numFmtId="0" fontId="12" fillId="0" borderId="42" xfId="0" applyFont="1" applyFill="1" applyBorder="1"/>
    <xf numFmtId="0" fontId="2" fillId="3" borderId="25" xfId="0" applyFont="1" applyFill="1" applyBorder="1"/>
    <xf numFmtId="0" fontId="0" fillId="3" borderId="0" xfId="0" applyFont="1" applyFill="1" applyBorder="1" applyAlignment="1">
      <alignment horizontal="center"/>
    </xf>
    <xf numFmtId="0" fontId="1" fillId="0" borderId="52" xfId="0" applyFont="1" applyBorder="1"/>
    <xf numFmtId="0" fontId="0" fillId="0" borderId="18" xfId="0" applyFont="1" applyBorder="1"/>
    <xf numFmtId="0" fontId="0" fillId="0" borderId="21" xfId="0" applyFont="1" applyBorder="1"/>
    <xf numFmtId="0" fontId="2" fillId="3" borderId="21" xfId="0" applyFont="1" applyFill="1" applyBorder="1"/>
    <xf numFmtId="0" fontId="11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6" fillId="3" borderId="18" xfId="0" applyFont="1" applyFill="1" applyBorder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/>
    <xf numFmtId="0" fontId="14" fillId="3" borderId="23" xfId="0" applyFont="1" applyFill="1" applyBorder="1"/>
    <xf numFmtId="0" fontId="11" fillId="3" borderId="23" xfId="0" applyFont="1" applyFill="1" applyBorder="1"/>
    <xf numFmtId="0" fontId="14" fillId="3" borderId="17" xfId="0" applyFont="1" applyFill="1" applyBorder="1"/>
    <xf numFmtId="0" fontId="11" fillId="3" borderId="0" xfId="0" applyFont="1" applyFill="1" applyBorder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/>
    <xf numFmtId="0" fontId="16" fillId="0" borderId="0" xfId="0" applyFont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1" fillId="0" borderId="4" xfId="0" applyFont="1" applyFill="1" applyBorder="1"/>
    <xf numFmtId="0" fontId="11" fillId="0" borderId="45" xfId="0" applyFont="1" applyFill="1" applyBorder="1"/>
    <xf numFmtId="0" fontId="11" fillId="0" borderId="13" xfId="0" applyFont="1" applyBorder="1"/>
  </cellXfs>
  <cellStyles count="3">
    <cellStyle name="Hyperlink" xfId="1" builtinId="8"/>
    <cellStyle name="Normaali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863600</xdr:colOff>
      <xdr:row>2</xdr:row>
      <xdr:rowOff>107950</xdr:rowOff>
    </xdr:to>
    <xdr:pic>
      <xdr:nvPicPr>
        <xdr:cNvPr id="4267" name="Picture 1">
          <a:extLst>
            <a:ext uri="{FF2B5EF4-FFF2-40B4-BE49-F238E27FC236}">
              <a16:creationId xmlns:a16="http://schemas.microsoft.com/office/drawing/2014/main" id="{50D6C87D-04A4-5D88-1B4B-EF6BF4C2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838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2"/>
  <sheetViews>
    <sheetView tabSelected="1" zoomScaleNormal="100" workbookViewId="0">
      <selection activeCell="B2" sqref="B2"/>
    </sheetView>
  </sheetViews>
  <sheetFormatPr defaultRowHeight="14.5" x14ac:dyDescent="0.35"/>
  <cols>
    <col min="1" max="1" width="12.453125" customWidth="1"/>
    <col min="2" max="2" width="18.6328125" customWidth="1"/>
    <col min="3" max="3" width="30.36328125" customWidth="1"/>
    <col min="4" max="4" width="29.453125" customWidth="1"/>
    <col min="5" max="5" width="29.54296875" customWidth="1"/>
    <col min="6" max="6" width="5.54296875" style="14" customWidth="1"/>
    <col min="7" max="7" width="21.453125" customWidth="1"/>
    <col min="8" max="8" width="20.54296875" customWidth="1"/>
    <col min="9" max="9" width="14.08984375" customWidth="1"/>
    <col min="10" max="10" width="6.54296875" customWidth="1"/>
    <col min="11" max="11" width="32.90625" customWidth="1"/>
    <col min="12" max="13" width="21.453125" customWidth="1"/>
  </cols>
  <sheetData>
    <row r="1" spans="1:12" x14ac:dyDescent="0.35">
      <c r="A1" s="1"/>
      <c r="B1" s="112" t="s">
        <v>154</v>
      </c>
      <c r="C1" s="113"/>
      <c r="D1" s="113"/>
      <c r="E1" s="114"/>
      <c r="G1" s="102" t="s">
        <v>69</v>
      </c>
      <c r="H1" s="102"/>
      <c r="I1" s="1"/>
      <c r="J1" s="24"/>
      <c r="K1" s="46"/>
      <c r="L1" s="1"/>
    </row>
    <row r="2" spans="1:12" x14ac:dyDescent="0.35">
      <c r="A2" s="1"/>
      <c r="B2" s="1"/>
      <c r="C2" s="1"/>
      <c r="D2" s="20"/>
      <c r="E2" s="96">
        <v>45177</v>
      </c>
      <c r="G2" s="100" t="s">
        <v>68</v>
      </c>
      <c r="H2" s="101"/>
      <c r="I2" s="1"/>
      <c r="J2" s="24"/>
      <c r="K2" s="46"/>
      <c r="L2" s="1"/>
    </row>
    <row r="3" spans="1:12" ht="15" thickBot="1" x14ac:dyDescent="0.4">
      <c r="A3" s="12"/>
      <c r="B3" s="12"/>
      <c r="C3" s="13"/>
      <c r="D3" s="13"/>
      <c r="E3" s="138"/>
      <c r="G3" s="26"/>
      <c r="H3" s="38"/>
      <c r="I3" s="26"/>
      <c r="J3" s="56"/>
      <c r="K3" s="45"/>
      <c r="L3" s="1"/>
    </row>
    <row r="4" spans="1:12" ht="15" thickBot="1" x14ac:dyDescent="0.4">
      <c r="A4" s="1"/>
      <c r="B4" s="14"/>
      <c r="C4" s="71" t="s">
        <v>0</v>
      </c>
      <c r="D4" s="20"/>
      <c r="E4" s="1"/>
      <c r="G4" s="1"/>
      <c r="H4" s="1"/>
      <c r="I4" s="1"/>
      <c r="J4" s="24"/>
      <c r="K4" s="46"/>
      <c r="L4" s="1"/>
    </row>
    <row r="5" spans="1:12" ht="15" thickBot="1" x14ac:dyDescent="0.4">
      <c r="A5" s="2"/>
      <c r="B5" s="36"/>
      <c r="C5" s="51" t="s">
        <v>1</v>
      </c>
      <c r="D5" s="103" t="s">
        <v>2</v>
      </c>
      <c r="E5" s="106" t="s">
        <v>3</v>
      </c>
      <c r="G5" s="3" t="s">
        <v>4</v>
      </c>
      <c r="H5" s="3" t="s">
        <v>5</v>
      </c>
      <c r="I5" s="1"/>
      <c r="J5" s="24"/>
      <c r="K5" s="46"/>
      <c r="L5" s="1"/>
    </row>
    <row r="6" spans="1:12" x14ac:dyDescent="0.35">
      <c r="A6" s="4" t="s">
        <v>6</v>
      </c>
      <c r="B6" s="17" t="s">
        <v>7</v>
      </c>
      <c r="C6" s="34"/>
      <c r="D6" s="74"/>
      <c r="E6" s="34"/>
      <c r="G6" s="38"/>
      <c r="H6" s="38"/>
      <c r="I6" s="38"/>
      <c r="J6" s="42"/>
      <c r="K6" s="54"/>
      <c r="L6" s="30"/>
    </row>
    <row r="7" spans="1:12" x14ac:dyDescent="0.35">
      <c r="A7" s="5"/>
      <c r="B7" s="16" t="s">
        <v>8</v>
      </c>
      <c r="C7" s="165" t="s">
        <v>152</v>
      </c>
      <c r="D7" s="166" t="s">
        <v>152</v>
      </c>
      <c r="E7" s="165" t="s">
        <v>152</v>
      </c>
      <c r="F7" s="26" t="s">
        <v>149</v>
      </c>
      <c r="G7" s="97" t="s">
        <v>70</v>
      </c>
      <c r="H7" s="97" t="s">
        <v>144</v>
      </c>
      <c r="I7" s="97" t="s">
        <v>166</v>
      </c>
      <c r="J7" s="98">
        <v>4</v>
      </c>
      <c r="K7" s="99" t="s">
        <v>167</v>
      </c>
      <c r="L7" s="1"/>
    </row>
    <row r="8" spans="1:12" x14ac:dyDescent="0.35">
      <c r="A8" s="5"/>
      <c r="B8" s="16" t="s">
        <v>10</v>
      </c>
      <c r="C8" s="128"/>
      <c r="D8" s="128"/>
      <c r="E8" s="127"/>
      <c r="G8" s="97" t="s">
        <v>143</v>
      </c>
      <c r="H8" s="97" t="s">
        <v>153</v>
      </c>
      <c r="I8" s="116" t="s">
        <v>164</v>
      </c>
      <c r="J8" s="98">
        <v>2</v>
      </c>
      <c r="K8" s="117" t="s">
        <v>165</v>
      </c>
      <c r="L8" s="1"/>
    </row>
    <row r="9" spans="1:12" ht="15" thickBot="1" x14ac:dyDescent="0.4">
      <c r="A9" s="6"/>
      <c r="B9" s="18" t="s">
        <v>11</v>
      </c>
      <c r="C9" s="39"/>
      <c r="D9" s="80"/>
      <c r="E9" s="44"/>
      <c r="G9" s="77" t="s">
        <v>170</v>
      </c>
      <c r="H9" s="77" t="s">
        <v>169</v>
      </c>
      <c r="I9" s="77" t="s">
        <v>174</v>
      </c>
      <c r="J9" s="78">
        <v>1</v>
      </c>
      <c r="K9" s="79" t="s">
        <v>173</v>
      </c>
      <c r="L9" s="1"/>
    </row>
    <row r="10" spans="1:12" x14ac:dyDescent="0.35">
      <c r="A10" s="4" t="s">
        <v>12</v>
      </c>
      <c r="B10" s="17" t="s">
        <v>7</v>
      </c>
      <c r="C10" s="165" t="s">
        <v>142</v>
      </c>
      <c r="D10" s="166" t="s">
        <v>142</v>
      </c>
      <c r="E10" s="165" t="s">
        <v>142</v>
      </c>
      <c r="F10" s="111" t="s">
        <v>149</v>
      </c>
      <c r="G10" s="77" t="s">
        <v>132</v>
      </c>
      <c r="H10" s="77" t="s">
        <v>131</v>
      </c>
      <c r="I10" s="77" t="s">
        <v>134</v>
      </c>
      <c r="J10" s="78">
        <v>1</v>
      </c>
      <c r="K10" s="79" t="s">
        <v>133</v>
      </c>
      <c r="L10" s="26"/>
    </row>
    <row r="11" spans="1:12" x14ac:dyDescent="0.35">
      <c r="A11" s="5"/>
      <c r="B11" s="16" t="s">
        <v>8</v>
      </c>
      <c r="C11" s="35"/>
      <c r="D11" s="35"/>
      <c r="E11" s="35"/>
      <c r="G11" s="38"/>
      <c r="H11" s="38"/>
      <c r="I11" s="38"/>
      <c r="J11" s="42"/>
      <c r="K11" s="73"/>
      <c r="L11" s="1"/>
    </row>
    <row r="12" spans="1:12" x14ac:dyDescent="0.35">
      <c r="A12" s="5"/>
      <c r="B12" s="16" t="s">
        <v>10</v>
      </c>
      <c r="C12" s="127"/>
      <c r="D12" s="128"/>
      <c r="E12" s="60"/>
      <c r="G12" s="38"/>
      <c r="H12" s="38"/>
      <c r="I12" s="26"/>
      <c r="J12" s="56"/>
      <c r="K12" s="45"/>
      <c r="L12" s="20"/>
    </row>
    <row r="13" spans="1:12" ht="15" thickBot="1" x14ac:dyDescent="0.4">
      <c r="A13" s="6"/>
      <c r="B13" s="18" t="s">
        <v>11</v>
      </c>
      <c r="C13" s="35"/>
      <c r="D13" s="52"/>
      <c r="E13" s="65"/>
      <c r="G13" s="38"/>
      <c r="H13" s="38"/>
      <c r="I13" s="88" t="s">
        <v>31</v>
      </c>
      <c r="J13" s="89">
        <f>SUM(J7:J11)</f>
        <v>8</v>
      </c>
      <c r="K13" s="45"/>
      <c r="L13" s="1"/>
    </row>
    <row r="14" spans="1:12" x14ac:dyDescent="0.35">
      <c r="A14" s="8" t="s">
        <v>14</v>
      </c>
      <c r="B14" s="37" t="s">
        <v>7</v>
      </c>
      <c r="C14" s="210" t="s">
        <v>151</v>
      </c>
      <c r="D14" s="210" t="s">
        <v>151</v>
      </c>
      <c r="E14" s="210" t="s">
        <v>151</v>
      </c>
      <c r="F14" s="111" t="s">
        <v>149</v>
      </c>
      <c r="G14" s="38"/>
      <c r="H14" s="38"/>
      <c r="I14" s="26"/>
      <c r="J14" s="56"/>
      <c r="K14" s="45"/>
      <c r="L14" s="1"/>
    </row>
    <row r="15" spans="1:12" x14ac:dyDescent="0.35">
      <c r="A15" s="5"/>
      <c r="B15" s="16" t="s">
        <v>8</v>
      </c>
      <c r="C15" s="76" t="s">
        <v>168</v>
      </c>
      <c r="D15" s="76" t="s">
        <v>135</v>
      </c>
      <c r="E15" s="207"/>
      <c r="F15" s="111" t="s">
        <v>149</v>
      </c>
      <c r="G15" s="26"/>
      <c r="H15" s="26"/>
      <c r="I15" s="31"/>
      <c r="J15" s="32"/>
      <c r="K15" s="45"/>
      <c r="L15" s="1"/>
    </row>
    <row r="16" spans="1:12" ht="15" thickBot="1" x14ac:dyDescent="0.4">
      <c r="A16" s="9"/>
      <c r="B16" s="115" t="s">
        <v>10</v>
      </c>
      <c r="C16" s="44"/>
      <c r="D16" s="44"/>
      <c r="E16" s="44"/>
      <c r="G16" s="26"/>
      <c r="H16" s="26"/>
      <c r="I16" s="31"/>
      <c r="J16" s="32"/>
      <c r="K16" s="45"/>
      <c r="L16" s="1"/>
    </row>
    <row r="17" spans="1:12" x14ac:dyDescent="0.35">
      <c r="A17" s="4" t="s">
        <v>15</v>
      </c>
      <c r="B17" s="139" t="s">
        <v>7</v>
      </c>
      <c r="C17" s="211" t="s">
        <v>151</v>
      </c>
      <c r="D17" s="211" t="s">
        <v>151</v>
      </c>
      <c r="E17" s="211" t="s">
        <v>151</v>
      </c>
      <c r="F17" s="111" t="s">
        <v>149</v>
      </c>
      <c r="G17" s="13"/>
      <c r="H17" s="26"/>
      <c r="I17" s="31"/>
      <c r="J17" s="32"/>
      <c r="K17" s="45"/>
      <c r="L17" s="1"/>
    </row>
    <row r="18" spans="1:12" x14ac:dyDescent="0.35">
      <c r="A18" s="5"/>
      <c r="B18" s="137"/>
      <c r="C18" s="208"/>
      <c r="D18" s="127"/>
      <c r="E18" s="127"/>
      <c r="G18" s="26"/>
      <c r="H18" s="38"/>
      <c r="I18" s="26"/>
      <c r="J18" s="42"/>
      <c r="K18" s="45"/>
      <c r="L18" s="1"/>
    </row>
    <row r="19" spans="1:12" ht="15" thickBot="1" x14ac:dyDescent="0.4">
      <c r="A19" s="6"/>
      <c r="B19" s="157"/>
      <c r="C19" s="209"/>
      <c r="D19" s="35"/>
      <c r="E19" s="35"/>
      <c r="G19" s="26"/>
      <c r="H19" s="38"/>
      <c r="I19" s="26"/>
      <c r="J19" s="42"/>
      <c r="K19" s="45"/>
      <c r="L19" s="1"/>
    </row>
    <row r="20" spans="1:12" x14ac:dyDescent="0.35">
      <c r="A20" s="229" t="s">
        <v>16</v>
      </c>
      <c r="B20" s="147" t="s">
        <v>7</v>
      </c>
      <c r="C20" s="211" t="s">
        <v>151</v>
      </c>
      <c r="D20" s="211" t="s">
        <v>151</v>
      </c>
      <c r="E20" s="211" t="s">
        <v>151</v>
      </c>
      <c r="F20" s="111" t="s">
        <v>149</v>
      </c>
      <c r="G20" s="38"/>
      <c r="H20" s="30"/>
      <c r="I20" s="30"/>
      <c r="J20" s="33"/>
      <c r="K20" s="45"/>
      <c r="L20" s="1"/>
    </row>
    <row r="21" spans="1:12" x14ac:dyDescent="0.35">
      <c r="A21" s="22"/>
      <c r="B21" s="230" t="s">
        <v>8</v>
      </c>
      <c r="C21" s="212"/>
      <c r="D21" s="213"/>
      <c r="E21" s="212"/>
      <c r="G21" s="38"/>
      <c r="H21" s="38"/>
      <c r="I21" s="38"/>
      <c r="J21" s="42"/>
      <c r="K21" s="45"/>
      <c r="L21" s="1"/>
    </row>
    <row r="22" spans="1:12" ht="15" thickBot="1" x14ac:dyDescent="0.4">
      <c r="A22" s="23"/>
      <c r="B22" s="231" t="s">
        <v>10</v>
      </c>
      <c r="C22" s="165" t="s">
        <v>152</v>
      </c>
      <c r="D22" s="166" t="s">
        <v>152</v>
      </c>
      <c r="E22" s="165" t="s">
        <v>152</v>
      </c>
      <c r="F22" s="111" t="s">
        <v>149</v>
      </c>
      <c r="G22" s="38"/>
      <c r="H22" s="38"/>
      <c r="I22" s="38"/>
      <c r="J22" s="42"/>
      <c r="K22" s="45"/>
      <c r="L22" s="1"/>
    </row>
    <row r="23" spans="1:12" x14ac:dyDescent="0.35">
      <c r="A23" s="1"/>
      <c r="B23" s="1"/>
      <c r="C23" s="1"/>
      <c r="D23" s="1"/>
      <c r="E23" s="1"/>
      <c r="G23" s="20"/>
      <c r="H23" s="14"/>
      <c r="I23" s="31"/>
      <c r="J23" s="32"/>
      <c r="K23" s="47"/>
      <c r="L23" s="1"/>
    </row>
    <row r="24" spans="1:12" ht="15" thickBot="1" x14ac:dyDescent="0.4">
      <c r="A24" s="1"/>
      <c r="B24" s="1"/>
      <c r="C24" s="67" t="s">
        <v>17</v>
      </c>
      <c r="D24" s="14"/>
      <c r="E24" s="1"/>
      <c r="G24" s="13"/>
      <c r="H24" s="13"/>
      <c r="I24" s="13"/>
      <c r="J24" s="33"/>
      <c r="K24" s="46"/>
      <c r="L24" s="1"/>
    </row>
    <row r="25" spans="1:12" ht="15" thickBot="1" x14ac:dyDescent="0.4">
      <c r="A25" s="10"/>
      <c r="B25" s="11"/>
      <c r="C25" s="48" t="s">
        <v>1</v>
      </c>
      <c r="D25" s="49" t="s">
        <v>2</v>
      </c>
      <c r="E25" s="1"/>
      <c r="G25" s="12"/>
      <c r="H25" s="12"/>
      <c r="I25" s="1"/>
      <c r="J25" s="24"/>
      <c r="K25" s="46"/>
      <c r="L25" s="1"/>
    </row>
    <row r="26" spans="1:12" x14ac:dyDescent="0.35">
      <c r="A26" s="4" t="s">
        <v>6</v>
      </c>
      <c r="B26" s="27" t="s">
        <v>18</v>
      </c>
      <c r="C26" s="167" t="s">
        <v>106</v>
      </c>
      <c r="D26" s="126" t="s">
        <v>106</v>
      </c>
      <c r="E26" s="26" t="s">
        <v>149</v>
      </c>
      <c r="F26" s="163"/>
      <c r="G26" s="3" t="s">
        <v>4</v>
      </c>
      <c r="H26" s="3" t="s">
        <v>5</v>
      </c>
      <c r="I26" s="1"/>
      <c r="J26" s="24"/>
      <c r="K26" s="46"/>
      <c r="L26" s="1"/>
    </row>
    <row r="27" spans="1:12" x14ac:dyDescent="0.35">
      <c r="A27" s="5"/>
      <c r="B27" s="16" t="s">
        <v>19</v>
      </c>
      <c r="C27" s="168" t="s">
        <v>200</v>
      </c>
      <c r="D27" s="169" t="s">
        <v>200</v>
      </c>
      <c r="E27" s="111" t="s">
        <v>149</v>
      </c>
      <c r="F27" s="163"/>
      <c r="G27" s="26"/>
      <c r="H27" s="38"/>
      <c r="I27" s="38"/>
      <c r="J27" s="42"/>
      <c r="K27" s="45"/>
      <c r="L27" s="1"/>
    </row>
    <row r="28" spans="1:12" ht="15" thickBot="1" x14ac:dyDescent="0.4">
      <c r="A28" s="5"/>
      <c r="B28" s="16" t="s">
        <v>20</v>
      </c>
      <c r="C28" s="170"/>
      <c r="D28" s="177"/>
      <c r="E28" s="214"/>
      <c r="F28" s="163"/>
      <c r="G28" s="77" t="s">
        <v>141</v>
      </c>
      <c r="H28" s="77" t="s">
        <v>57</v>
      </c>
      <c r="I28" s="77" t="s">
        <v>9</v>
      </c>
      <c r="J28" s="78"/>
      <c r="K28" s="79" t="s">
        <v>67</v>
      </c>
      <c r="L28" s="1"/>
    </row>
    <row r="29" spans="1:12" x14ac:dyDescent="0.35">
      <c r="A29" s="4" t="s">
        <v>12</v>
      </c>
      <c r="B29" s="17" t="s">
        <v>18</v>
      </c>
      <c r="C29" s="190"/>
      <c r="D29" s="191"/>
      <c r="E29" s="38"/>
      <c r="F29" s="163"/>
      <c r="G29" s="38"/>
      <c r="H29" s="38"/>
      <c r="I29" s="26"/>
      <c r="J29" s="42"/>
      <c r="K29" s="45"/>
      <c r="L29" s="1"/>
    </row>
    <row r="30" spans="1:12" x14ac:dyDescent="0.35">
      <c r="A30" s="5"/>
      <c r="B30" s="16" t="s">
        <v>19</v>
      </c>
      <c r="C30" s="174"/>
      <c r="D30" s="175"/>
      <c r="E30" s="38"/>
      <c r="F30" s="163"/>
      <c r="G30" s="97" t="s">
        <v>143</v>
      </c>
      <c r="H30" s="97" t="s">
        <v>153</v>
      </c>
      <c r="I30" s="116" t="s">
        <v>164</v>
      </c>
      <c r="J30" s="98">
        <v>1</v>
      </c>
      <c r="K30" s="117" t="s">
        <v>165</v>
      </c>
      <c r="L30" s="1"/>
    </row>
    <row r="31" spans="1:12" ht="15" thickBot="1" x14ac:dyDescent="0.4">
      <c r="A31" s="6"/>
      <c r="B31" s="16" t="s">
        <v>20</v>
      </c>
      <c r="C31" s="178"/>
      <c r="D31" s="179"/>
      <c r="E31" s="111"/>
      <c r="F31" s="163"/>
      <c r="G31" s="77" t="s">
        <v>170</v>
      </c>
      <c r="H31" s="77" t="s">
        <v>169</v>
      </c>
      <c r="I31" s="77" t="s">
        <v>174</v>
      </c>
      <c r="J31" s="78">
        <v>1</v>
      </c>
      <c r="K31" s="79" t="s">
        <v>173</v>
      </c>
      <c r="L31" s="1"/>
    </row>
    <row r="32" spans="1:12" x14ac:dyDescent="0.35">
      <c r="A32" s="21" t="s">
        <v>14</v>
      </c>
      <c r="B32" s="27" t="s">
        <v>18</v>
      </c>
      <c r="C32" s="203" t="s">
        <v>205</v>
      </c>
      <c r="D32" s="216" t="s">
        <v>205</v>
      </c>
      <c r="E32" s="26"/>
      <c r="F32" s="163"/>
      <c r="G32" s="77" t="s">
        <v>180</v>
      </c>
      <c r="H32" s="77" t="s">
        <v>131</v>
      </c>
      <c r="I32" s="77" t="s">
        <v>134</v>
      </c>
      <c r="J32" s="78">
        <v>1</v>
      </c>
      <c r="K32" s="79" t="s">
        <v>133</v>
      </c>
      <c r="L32" s="1"/>
    </row>
    <row r="33" spans="1:13" x14ac:dyDescent="0.35">
      <c r="A33" s="41"/>
      <c r="B33" s="19" t="s">
        <v>19</v>
      </c>
      <c r="C33" s="224" t="s">
        <v>152</v>
      </c>
      <c r="D33" s="224" t="s">
        <v>152</v>
      </c>
      <c r="E33" s="26" t="s">
        <v>149</v>
      </c>
      <c r="F33" s="163"/>
      <c r="G33" s="77" t="s">
        <v>201</v>
      </c>
      <c r="H33" s="77" t="s">
        <v>202</v>
      </c>
      <c r="I33" s="77" t="s">
        <v>203</v>
      </c>
      <c r="J33" s="78">
        <v>1</v>
      </c>
      <c r="K33" s="82" t="s">
        <v>204</v>
      </c>
      <c r="L33" s="1"/>
    </row>
    <row r="34" spans="1:13" ht="15" thickBot="1" x14ac:dyDescent="0.4">
      <c r="A34" s="23"/>
      <c r="B34" s="18" t="s">
        <v>20</v>
      </c>
      <c r="C34" s="170"/>
      <c r="D34" s="130"/>
      <c r="E34" s="26"/>
      <c r="F34" s="163"/>
      <c r="G34" s="77" t="s">
        <v>120</v>
      </c>
      <c r="H34" s="77" t="s">
        <v>64</v>
      </c>
      <c r="I34" s="77" t="s">
        <v>65</v>
      </c>
      <c r="J34" s="78">
        <v>1</v>
      </c>
      <c r="K34" s="82" t="s">
        <v>66</v>
      </c>
      <c r="L34" s="1"/>
    </row>
    <row r="35" spans="1:13" x14ac:dyDescent="0.35">
      <c r="A35" s="4" t="s">
        <v>15</v>
      </c>
      <c r="B35" s="17" t="s">
        <v>18</v>
      </c>
      <c r="C35" s="180"/>
      <c r="D35" s="181"/>
      <c r="E35" s="111"/>
      <c r="F35" s="163"/>
      <c r="G35" s="198" t="s">
        <v>205</v>
      </c>
      <c r="H35" s="198" t="s">
        <v>182</v>
      </c>
      <c r="I35" s="198" t="s">
        <v>183</v>
      </c>
      <c r="J35" s="237">
        <v>2</v>
      </c>
      <c r="K35" s="238" t="s">
        <v>184</v>
      </c>
      <c r="L35" s="30"/>
      <c r="M35" s="193"/>
    </row>
    <row r="36" spans="1:13" x14ac:dyDescent="0.35">
      <c r="A36" s="5"/>
      <c r="B36" s="16" t="s">
        <v>19</v>
      </c>
      <c r="C36" s="174"/>
      <c r="D36" s="175"/>
      <c r="E36" s="38"/>
      <c r="F36" s="163"/>
      <c r="G36" s="38"/>
      <c r="H36" s="38"/>
      <c r="I36" s="38"/>
      <c r="J36" s="42"/>
      <c r="K36" s="73"/>
      <c r="L36" s="1"/>
    </row>
    <row r="37" spans="1:13" ht="15" thickBot="1" x14ac:dyDescent="0.4">
      <c r="A37" s="5"/>
      <c r="B37" s="215" t="s">
        <v>155</v>
      </c>
      <c r="C37" s="176" t="s">
        <v>181</v>
      </c>
      <c r="D37" s="232" t="s">
        <v>181</v>
      </c>
      <c r="E37" s="111" t="s">
        <v>149</v>
      </c>
      <c r="F37" s="163"/>
      <c r="G37" s="38"/>
      <c r="H37" s="38"/>
      <c r="I37" s="88" t="s">
        <v>31</v>
      </c>
      <c r="J37" s="89">
        <f>SUM(J30:J35)</f>
        <v>7</v>
      </c>
      <c r="K37" s="73"/>
      <c r="L37" s="1"/>
    </row>
    <row r="38" spans="1:13" x14ac:dyDescent="0.35">
      <c r="A38" s="4" t="s">
        <v>16</v>
      </c>
      <c r="B38" s="17" t="s">
        <v>18</v>
      </c>
      <c r="C38" s="233" t="s">
        <v>205</v>
      </c>
      <c r="D38" s="204" t="s">
        <v>205</v>
      </c>
      <c r="E38" s="111"/>
      <c r="F38" s="163"/>
      <c r="G38" s="38"/>
      <c r="H38" s="38"/>
      <c r="I38" s="38"/>
      <c r="J38" s="42"/>
      <c r="K38" s="45"/>
      <c r="L38" s="1"/>
    </row>
    <row r="39" spans="1:13" x14ac:dyDescent="0.35">
      <c r="A39" s="5"/>
      <c r="B39" s="16" t="s">
        <v>19</v>
      </c>
      <c r="C39" s="234" t="s">
        <v>168</v>
      </c>
      <c r="D39" s="76" t="s">
        <v>168</v>
      </c>
      <c r="E39" s="111" t="s">
        <v>149</v>
      </c>
      <c r="F39" s="163"/>
      <c r="G39" s="1"/>
      <c r="H39" s="1"/>
      <c r="I39" s="31"/>
      <c r="J39" s="32"/>
      <c r="K39" s="46"/>
      <c r="L39" s="1"/>
    </row>
    <row r="40" spans="1:13" ht="15" thickBot="1" x14ac:dyDescent="0.4">
      <c r="A40" s="5"/>
      <c r="B40" s="29" t="s">
        <v>20</v>
      </c>
      <c r="C40" s="235" t="s">
        <v>175</v>
      </c>
      <c r="D40" s="232" t="s">
        <v>175</v>
      </c>
      <c r="E40" s="92" t="s">
        <v>80</v>
      </c>
      <c r="F40" s="111" t="s">
        <v>149</v>
      </c>
      <c r="G40" s="1"/>
      <c r="H40" s="1"/>
      <c r="I40" s="1"/>
      <c r="J40" s="24"/>
      <c r="K40" s="46"/>
      <c r="L40" s="1"/>
    </row>
    <row r="41" spans="1:13" x14ac:dyDescent="0.35">
      <c r="A41" s="48" t="s">
        <v>25</v>
      </c>
      <c r="B41" s="202" t="s">
        <v>82</v>
      </c>
      <c r="C41" s="201" t="s">
        <v>146</v>
      </c>
      <c r="D41" s="201" t="s">
        <v>146</v>
      </c>
      <c r="E41" s="199" t="s">
        <v>79</v>
      </c>
      <c r="F41" s="111" t="s">
        <v>149</v>
      </c>
      <c r="G41" s="1"/>
      <c r="H41" s="1"/>
      <c r="I41" s="1"/>
      <c r="J41" s="24"/>
      <c r="K41" s="46"/>
      <c r="L41" s="1"/>
    </row>
    <row r="42" spans="1:13" ht="15" thickBot="1" x14ac:dyDescent="0.4">
      <c r="A42" s="55"/>
      <c r="B42" s="134" t="s">
        <v>86</v>
      </c>
      <c r="C42" s="201" t="s">
        <v>146</v>
      </c>
      <c r="D42" s="201" t="s">
        <v>146</v>
      </c>
      <c r="E42" s="200"/>
      <c r="F42" s="111" t="s">
        <v>149</v>
      </c>
      <c r="G42" s="1"/>
      <c r="H42" s="1"/>
      <c r="I42" s="1"/>
      <c r="J42" s="24"/>
      <c r="K42" s="46"/>
      <c r="L42" s="1"/>
    </row>
    <row r="43" spans="1:13" x14ac:dyDescent="0.35">
      <c r="A43" s="48" t="s">
        <v>81</v>
      </c>
      <c r="B43" s="36" t="s">
        <v>83</v>
      </c>
      <c r="C43" s="233" t="s">
        <v>196</v>
      </c>
      <c r="D43" s="204" t="s">
        <v>196</v>
      </c>
      <c r="E43" s="93" t="s">
        <v>80</v>
      </c>
      <c r="F43" s="111" t="s">
        <v>149</v>
      </c>
      <c r="G43" s="1"/>
      <c r="H43" s="1"/>
      <c r="I43" s="1"/>
      <c r="J43" s="24"/>
      <c r="K43" s="46"/>
      <c r="L43" s="1"/>
    </row>
    <row r="44" spans="1:13" ht="15" thickBot="1" x14ac:dyDescent="0.4">
      <c r="A44" s="120"/>
      <c r="B44" s="109"/>
      <c r="C44" s="80"/>
      <c r="D44" s="39"/>
      <c r="E44" s="94" t="s">
        <v>79</v>
      </c>
      <c r="F44" s="122" t="s">
        <v>149</v>
      </c>
      <c r="G44" s="1"/>
      <c r="H44" s="1"/>
      <c r="I44" s="1"/>
      <c r="J44" s="24"/>
      <c r="K44" s="46"/>
      <c r="L44" s="1"/>
    </row>
    <row r="45" spans="1:13" x14ac:dyDescent="0.35">
      <c r="A45" s="1"/>
      <c r="B45" s="1"/>
      <c r="C45" s="1"/>
      <c r="D45" s="1"/>
      <c r="E45" s="1"/>
      <c r="F45" s="111"/>
      <c r="G45" s="1"/>
      <c r="H45" s="1"/>
      <c r="I45" s="1"/>
      <c r="J45" s="24"/>
      <c r="K45" s="46"/>
      <c r="L45" s="1"/>
    </row>
    <row r="46" spans="1:13" x14ac:dyDescent="0.35">
      <c r="A46" s="1"/>
      <c r="B46" s="1"/>
      <c r="C46" s="68" t="s">
        <v>21</v>
      </c>
      <c r="D46" s="20"/>
      <c r="E46" s="1"/>
      <c r="G46" s="32"/>
      <c r="H46" s="32"/>
      <c r="I46" s="12"/>
      <c r="J46" s="69"/>
      <c r="K46" s="46"/>
      <c r="L46" s="1"/>
    </row>
    <row r="47" spans="1:13" ht="15" thickBot="1" x14ac:dyDescent="0.4">
      <c r="A47" s="1"/>
      <c r="B47" s="1"/>
      <c r="C47" s="1"/>
      <c r="D47" s="1"/>
      <c r="E47" s="1"/>
      <c r="G47" s="3" t="s">
        <v>4</v>
      </c>
      <c r="H47" s="3" t="s">
        <v>5</v>
      </c>
      <c r="I47" s="1"/>
      <c r="J47" s="24"/>
      <c r="K47" s="45"/>
      <c r="L47" s="1"/>
    </row>
    <row r="48" spans="1:13" x14ac:dyDescent="0.35">
      <c r="A48" s="21" t="s">
        <v>6</v>
      </c>
      <c r="B48" s="25" t="s">
        <v>96</v>
      </c>
      <c r="C48" s="81" t="s">
        <v>159</v>
      </c>
      <c r="D48" s="38" t="s">
        <v>149</v>
      </c>
      <c r="E48" s="72"/>
      <c r="G48" s="38"/>
      <c r="H48" s="38"/>
      <c r="I48" s="38"/>
      <c r="J48" s="42"/>
      <c r="K48" s="45"/>
      <c r="L48" s="1"/>
    </row>
    <row r="49" spans="1:16" x14ac:dyDescent="0.35">
      <c r="A49" s="22"/>
      <c r="B49" s="19" t="s">
        <v>36</v>
      </c>
      <c r="C49" s="76" t="s">
        <v>129</v>
      </c>
      <c r="D49" s="38" t="s">
        <v>149</v>
      </c>
      <c r="E49" s="1"/>
      <c r="G49" s="77" t="s">
        <v>170</v>
      </c>
      <c r="H49" s="77" t="s">
        <v>169</v>
      </c>
      <c r="I49" s="77" t="s">
        <v>174</v>
      </c>
      <c r="J49" s="78">
        <v>1</v>
      </c>
      <c r="K49" s="79" t="s">
        <v>173</v>
      </c>
      <c r="L49" s="20"/>
    </row>
    <row r="50" spans="1:16" ht="15" thickBot="1" x14ac:dyDescent="0.4">
      <c r="A50" s="23"/>
      <c r="B50" s="53" t="s">
        <v>155</v>
      </c>
      <c r="C50" s="76" t="s">
        <v>168</v>
      </c>
      <c r="D50" s="38" t="s">
        <v>149</v>
      </c>
      <c r="E50" s="1"/>
      <c r="G50" s="77" t="s">
        <v>178</v>
      </c>
      <c r="H50" s="84" t="s">
        <v>13</v>
      </c>
      <c r="I50" s="85" t="s">
        <v>34</v>
      </c>
      <c r="J50" s="86">
        <v>1</v>
      </c>
      <c r="K50" s="79" t="s">
        <v>40</v>
      </c>
      <c r="L50" s="1"/>
    </row>
    <row r="51" spans="1:16" x14ac:dyDescent="0.35">
      <c r="A51" s="21" t="s">
        <v>12</v>
      </c>
      <c r="B51" s="25"/>
      <c r="C51" s="34"/>
      <c r="D51" s="26"/>
      <c r="E51" s="1"/>
      <c r="G51" s="77" t="s">
        <v>126</v>
      </c>
      <c r="H51" s="85" t="s">
        <v>22</v>
      </c>
      <c r="I51" s="85" t="s">
        <v>23</v>
      </c>
      <c r="J51" s="86">
        <v>1</v>
      </c>
      <c r="K51" s="79" t="s">
        <v>39</v>
      </c>
      <c r="L51" s="1"/>
    </row>
    <row r="52" spans="1:16" x14ac:dyDescent="0.35">
      <c r="A52" s="22"/>
      <c r="B52" s="29" t="s">
        <v>19</v>
      </c>
      <c r="C52" s="76" t="s">
        <v>188</v>
      </c>
      <c r="D52" s="38" t="s">
        <v>149</v>
      </c>
      <c r="E52" s="1"/>
      <c r="G52" s="77" t="s">
        <v>187</v>
      </c>
      <c r="H52" s="77" t="s">
        <v>48</v>
      </c>
      <c r="I52" s="77" t="s">
        <v>93</v>
      </c>
      <c r="J52" s="78">
        <v>2</v>
      </c>
      <c r="K52" s="82" t="s">
        <v>92</v>
      </c>
      <c r="L52" s="42"/>
      <c r="M52" s="73"/>
      <c r="N52" s="193"/>
      <c r="O52" s="193"/>
      <c r="P52" s="193"/>
    </row>
    <row r="53" spans="1:16" x14ac:dyDescent="0.35">
      <c r="A53" s="63"/>
      <c r="B53" s="29" t="s">
        <v>113</v>
      </c>
      <c r="C53" s="108" t="s">
        <v>29</v>
      </c>
      <c r="D53" s="38" t="s">
        <v>149</v>
      </c>
      <c r="E53" s="20"/>
      <c r="G53" s="77" t="s">
        <v>114</v>
      </c>
      <c r="H53" s="77" t="s">
        <v>71</v>
      </c>
      <c r="I53" s="77" t="s">
        <v>72</v>
      </c>
      <c r="J53" s="78">
        <v>1</v>
      </c>
      <c r="K53" s="82" t="s">
        <v>73</v>
      </c>
      <c r="L53" s="1"/>
    </row>
    <row r="54" spans="1:16" ht="15" thickBot="1" x14ac:dyDescent="0.4">
      <c r="A54" s="23"/>
      <c r="B54" s="53"/>
      <c r="C54" s="39"/>
      <c r="D54" s="20"/>
      <c r="E54" s="20"/>
      <c r="G54" s="77" t="s">
        <v>119</v>
      </c>
      <c r="H54" s="77" t="s">
        <v>189</v>
      </c>
      <c r="I54" s="77" t="s">
        <v>190</v>
      </c>
      <c r="J54" s="78">
        <v>1</v>
      </c>
      <c r="K54" s="82" t="s">
        <v>191</v>
      </c>
      <c r="L54" s="1"/>
    </row>
    <row r="55" spans="1:16" x14ac:dyDescent="0.35">
      <c r="A55" s="21" t="s">
        <v>14</v>
      </c>
      <c r="B55" s="25" t="s">
        <v>33</v>
      </c>
      <c r="C55" s="206" t="s">
        <v>163</v>
      </c>
      <c r="D55" s="38" t="s">
        <v>149</v>
      </c>
      <c r="E55" s="38"/>
      <c r="G55" s="198" t="s">
        <v>185</v>
      </c>
      <c r="H55" s="198" t="s">
        <v>182</v>
      </c>
      <c r="I55" s="198" t="s">
        <v>183</v>
      </c>
      <c r="J55" s="237">
        <v>1</v>
      </c>
      <c r="K55" s="238" t="s">
        <v>184</v>
      </c>
      <c r="L55" s="1"/>
    </row>
    <row r="56" spans="1:16" x14ac:dyDescent="0.35">
      <c r="A56" s="58"/>
      <c r="B56" s="19" t="s">
        <v>19</v>
      </c>
      <c r="C56" s="236" t="s">
        <v>177</v>
      </c>
      <c r="D56" s="38" t="s">
        <v>149</v>
      </c>
      <c r="E56" s="72"/>
      <c r="G56" s="38"/>
      <c r="H56" s="38"/>
      <c r="I56" s="38"/>
      <c r="J56" s="42"/>
      <c r="K56" s="45"/>
      <c r="L56" s="30"/>
    </row>
    <row r="57" spans="1:16" ht="15" thickBot="1" x14ac:dyDescent="0.4">
      <c r="A57" s="23"/>
      <c r="B57" s="53"/>
      <c r="C57" s="65"/>
      <c r="D57" s="38"/>
      <c r="E57" s="13"/>
      <c r="G57" s="77" t="s">
        <v>176</v>
      </c>
      <c r="H57" s="77" t="s">
        <v>97</v>
      </c>
      <c r="I57" s="77" t="s">
        <v>98</v>
      </c>
      <c r="J57" s="78">
        <v>2</v>
      </c>
      <c r="K57" s="79" t="s">
        <v>77</v>
      </c>
      <c r="L57" s="1"/>
    </row>
    <row r="58" spans="1:16" x14ac:dyDescent="0.35">
      <c r="A58" s="21" t="s">
        <v>15</v>
      </c>
      <c r="B58" s="135"/>
      <c r="C58" s="34"/>
      <c r="D58" s="20"/>
      <c r="E58" s="12"/>
      <c r="G58" s="77" t="s">
        <v>145</v>
      </c>
      <c r="H58" s="85" t="s">
        <v>160</v>
      </c>
      <c r="I58" s="84" t="s">
        <v>161</v>
      </c>
      <c r="J58" s="228">
        <v>1</v>
      </c>
      <c r="K58" s="197" t="s">
        <v>162</v>
      </c>
      <c r="L58" s="30"/>
    </row>
    <row r="59" spans="1:16" x14ac:dyDescent="0.35">
      <c r="A59" s="41"/>
      <c r="B59" s="29" t="s">
        <v>19</v>
      </c>
      <c r="C59" s="76" t="s">
        <v>107</v>
      </c>
      <c r="D59" s="38" t="s">
        <v>149</v>
      </c>
      <c r="E59" s="104"/>
      <c r="G59" s="20"/>
      <c r="H59" s="20"/>
      <c r="I59" s="31"/>
      <c r="J59" s="32"/>
      <c r="K59" s="45"/>
      <c r="L59" s="30"/>
    </row>
    <row r="60" spans="1:16" ht="15" thickBot="1" x14ac:dyDescent="0.4">
      <c r="A60" s="23"/>
      <c r="B60" s="133"/>
      <c r="C60" s="60"/>
      <c r="D60" s="13"/>
      <c r="E60" s="1"/>
      <c r="G60" s="20"/>
      <c r="H60" s="20"/>
      <c r="I60" s="88" t="s">
        <v>31</v>
      </c>
      <c r="J60" s="89">
        <f>SUM(J50:J58)</f>
        <v>10</v>
      </c>
      <c r="K60" s="45"/>
      <c r="L60" s="1"/>
    </row>
    <row r="61" spans="1:16" x14ac:dyDescent="0.35">
      <c r="A61" s="21" t="s">
        <v>16</v>
      </c>
      <c r="B61" s="27" t="s">
        <v>18</v>
      </c>
      <c r="C61" s="81" t="s">
        <v>130</v>
      </c>
      <c r="D61" s="38" t="s">
        <v>149</v>
      </c>
      <c r="E61" s="13"/>
      <c r="G61" s="38"/>
      <c r="H61" s="38"/>
      <c r="I61" s="38"/>
      <c r="J61" s="42"/>
      <c r="K61" s="45"/>
      <c r="L61" s="1"/>
    </row>
    <row r="62" spans="1:16" x14ac:dyDescent="0.35">
      <c r="A62" s="22"/>
      <c r="B62" s="19" t="s">
        <v>19</v>
      </c>
      <c r="C62" s="76" t="s">
        <v>186</v>
      </c>
      <c r="D62" s="38"/>
      <c r="E62" s="20"/>
      <c r="G62" s="1"/>
      <c r="H62" s="1"/>
      <c r="I62" s="1"/>
      <c r="J62" s="24"/>
      <c r="K62" s="46"/>
      <c r="L62" s="1"/>
    </row>
    <row r="63" spans="1:16" ht="15" thickBot="1" x14ac:dyDescent="0.4">
      <c r="A63" s="23"/>
      <c r="B63" s="133"/>
      <c r="C63" s="44"/>
      <c r="D63" s="20"/>
      <c r="E63" s="1"/>
      <c r="G63" s="1"/>
      <c r="H63" s="1"/>
      <c r="I63" s="1"/>
      <c r="J63" s="24"/>
      <c r="K63" s="46"/>
      <c r="L63" s="1"/>
    </row>
    <row r="64" spans="1:16" x14ac:dyDescent="0.35">
      <c r="A64" s="1"/>
      <c r="B64" s="1"/>
      <c r="C64" s="1"/>
      <c r="D64" s="1"/>
      <c r="E64" s="1"/>
      <c r="G64" s="1"/>
      <c r="H64" s="1"/>
      <c r="I64" s="1"/>
      <c r="J64" s="24"/>
      <c r="K64" s="46"/>
      <c r="L64" s="1"/>
    </row>
    <row r="65" spans="1:12" x14ac:dyDescent="0.35">
      <c r="A65" s="14"/>
      <c r="C65" s="68" t="s">
        <v>24</v>
      </c>
      <c r="D65" s="14"/>
      <c r="I65" s="141"/>
      <c r="J65" s="46"/>
    </row>
    <row r="66" spans="1:12" ht="15" thickBot="1" x14ac:dyDescent="0.4">
      <c r="C66" s="15"/>
      <c r="D66" s="136"/>
      <c r="I66" s="141"/>
      <c r="J66" s="46"/>
    </row>
    <row r="67" spans="1:12" x14ac:dyDescent="0.35">
      <c r="A67" s="4" t="s">
        <v>6</v>
      </c>
      <c r="B67" s="135" t="s">
        <v>18</v>
      </c>
      <c r="C67" s="167" t="s">
        <v>111</v>
      </c>
      <c r="D67" s="126" t="s">
        <v>111</v>
      </c>
      <c r="E67" s="111" t="s">
        <v>149</v>
      </c>
      <c r="I67" s="141"/>
      <c r="J67" s="46"/>
    </row>
    <row r="68" spans="1:12" x14ac:dyDescent="0.35">
      <c r="A68" s="142"/>
      <c r="B68" s="29" t="s">
        <v>84</v>
      </c>
      <c r="C68" s="248"/>
      <c r="D68" s="249"/>
      <c r="F68" s="164"/>
      <c r="G68" s="143" t="s">
        <v>4</v>
      </c>
      <c r="H68" s="143" t="s">
        <v>5</v>
      </c>
      <c r="J68" s="141"/>
      <c r="K68" s="46"/>
    </row>
    <row r="69" spans="1:12" ht="15" thickBot="1" x14ac:dyDescent="0.4">
      <c r="A69" s="144"/>
      <c r="B69" s="134" t="s">
        <v>10</v>
      </c>
      <c r="C69" s="185" t="s">
        <v>195</v>
      </c>
      <c r="D69" s="186" t="s">
        <v>195</v>
      </c>
      <c r="E69" s="111" t="s">
        <v>149</v>
      </c>
      <c r="F69" s="13"/>
      <c r="G69" s="111"/>
      <c r="H69" s="111"/>
      <c r="I69" s="111"/>
      <c r="J69" s="146"/>
      <c r="K69" s="46"/>
    </row>
    <row r="70" spans="1:12" x14ac:dyDescent="0.35">
      <c r="A70" s="4" t="s">
        <v>12</v>
      </c>
      <c r="B70" s="135" t="s">
        <v>207</v>
      </c>
      <c r="C70" s="225"/>
      <c r="D70" s="226"/>
      <c r="E70" s="217"/>
      <c r="F70" s="13"/>
      <c r="G70" s="77" t="s">
        <v>141</v>
      </c>
      <c r="H70" s="77" t="s">
        <v>57</v>
      </c>
      <c r="I70" s="77" t="s">
        <v>9</v>
      </c>
      <c r="J70" s="78"/>
      <c r="K70" s="79" t="s">
        <v>67</v>
      </c>
    </row>
    <row r="71" spans="1:12" x14ac:dyDescent="0.35">
      <c r="A71" s="142"/>
      <c r="B71" s="134" t="s">
        <v>36</v>
      </c>
      <c r="C71" s="160" t="s">
        <v>122</v>
      </c>
      <c r="D71" s="182" t="s">
        <v>122</v>
      </c>
      <c r="E71" s="26" t="s">
        <v>149</v>
      </c>
      <c r="F71" s="13"/>
      <c r="G71" s="38"/>
      <c r="H71" s="38"/>
      <c r="I71" s="38"/>
      <c r="J71" s="42"/>
      <c r="K71" s="45"/>
      <c r="L71" s="14"/>
    </row>
    <row r="72" spans="1:12" ht="15" thickBot="1" x14ac:dyDescent="0.4">
      <c r="A72" s="144"/>
      <c r="B72" s="250" t="s">
        <v>155</v>
      </c>
      <c r="C72" s="176" t="s">
        <v>30</v>
      </c>
      <c r="D72" s="132" t="s">
        <v>30</v>
      </c>
      <c r="E72" s="111" t="s">
        <v>149</v>
      </c>
      <c r="F72" s="13"/>
      <c r="G72" s="77" t="s">
        <v>59</v>
      </c>
      <c r="H72" s="77" t="s">
        <v>43</v>
      </c>
      <c r="I72" s="77" t="s">
        <v>35</v>
      </c>
      <c r="J72" s="78">
        <v>2</v>
      </c>
      <c r="K72" s="79" t="s">
        <v>38</v>
      </c>
    </row>
    <row r="73" spans="1:12" x14ac:dyDescent="0.35">
      <c r="A73" s="8" t="s">
        <v>14</v>
      </c>
      <c r="B73" s="37"/>
      <c r="C73" s="195"/>
      <c r="D73" s="196"/>
      <c r="F73" s="13"/>
      <c r="G73" s="77" t="s">
        <v>194</v>
      </c>
      <c r="H73" s="77" t="s">
        <v>192</v>
      </c>
      <c r="I73" s="77" t="s">
        <v>88</v>
      </c>
      <c r="J73" s="78">
        <v>1</v>
      </c>
      <c r="K73" s="77" t="s">
        <v>193</v>
      </c>
    </row>
    <row r="74" spans="1:12" x14ac:dyDescent="0.35">
      <c r="A74" s="142"/>
      <c r="B74" s="19"/>
      <c r="C74" s="183"/>
      <c r="D74" s="184"/>
      <c r="F74" s="13"/>
      <c r="G74" s="77" t="s">
        <v>125</v>
      </c>
      <c r="H74" s="77" t="s">
        <v>51</v>
      </c>
      <c r="I74" s="77" t="s">
        <v>54</v>
      </c>
      <c r="J74" s="78">
        <v>1</v>
      </c>
      <c r="K74" s="82" t="s">
        <v>52</v>
      </c>
    </row>
    <row r="75" spans="1:12" ht="15" thickBot="1" x14ac:dyDescent="0.4">
      <c r="A75" s="148"/>
      <c r="B75" s="149"/>
      <c r="C75" s="187"/>
      <c r="D75" s="157"/>
      <c r="F75" s="13"/>
      <c r="G75" s="77" t="s">
        <v>118</v>
      </c>
      <c r="H75" s="77" t="s">
        <v>89</v>
      </c>
      <c r="I75" s="77" t="s">
        <v>90</v>
      </c>
      <c r="J75" s="78">
        <v>2</v>
      </c>
      <c r="K75" s="77" t="s">
        <v>91</v>
      </c>
    </row>
    <row r="76" spans="1:12" x14ac:dyDescent="0.35">
      <c r="A76" s="4" t="s">
        <v>15</v>
      </c>
      <c r="B76" s="159" t="s">
        <v>96</v>
      </c>
      <c r="C76" s="188" t="s">
        <v>109</v>
      </c>
      <c r="D76" s="189" t="s">
        <v>109</v>
      </c>
      <c r="E76" s="111" t="s">
        <v>149</v>
      </c>
      <c r="F76" s="13"/>
      <c r="G76" s="77" t="s">
        <v>123</v>
      </c>
      <c r="H76" s="77" t="s">
        <v>85</v>
      </c>
      <c r="I76" s="77" t="s">
        <v>78</v>
      </c>
      <c r="J76" s="78">
        <v>1</v>
      </c>
      <c r="K76" s="82" t="s">
        <v>172</v>
      </c>
    </row>
    <row r="77" spans="1:12" x14ac:dyDescent="0.35">
      <c r="A77" s="142"/>
      <c r="B77" s="19" t="s">
        <v>124</v>
      </c>
      <c r="C77" s="168" t="s">
        <v>108</v>
      </c>
      <c r="D77" s="169" t="s">
        <v>108</v>
      </c>
      <c r="E77" s="111" t="s">
        <v>149</v>
      </c>
      <c r="F77" s="13"/>
      <c r="G77" s="111"/>
      <c r="H77" s="111"/>
      <c r="I77" s="111"/>
      <c r="J77" s="146"/>
      <c r="K77" s="150"/>
    </row>
    <row r="78" spans="1:12" ht="15" thickBot="1" x14ac:dyDescent="0.4">
      <c r="A78" s="144"/>
      <c r="B78" s="173"/>
      <c r="C78" s="218"/>
      <c r="D78" s="219"/>
      <c r="F78" s="13"/>
      <c r="G78" s="77" t="s">
        <v>116</v>
      </c>
      <c r="H78" s="77" t="s">
        <v>103</v>
      </c>
      <c r="I78" s="77" t="s">
        <v>104</v>
      </c>
      <c r="J78" s="78">
        <v>1</v>
      </c>
      <c r="K78" s="77" t="s">
        <v>105</v>
      </c>
    </row>
    <row r="79" spans="1:12" x14ac:dyDescent="0.35">
      <c r="A79" s="8" t="s">
        <v>16</v>
      </c>
      <c r="B79" s="37" t="s">
        <v>18</v>
      </c>
      <c r="C79" s="167" t="s">
        <v>111</v>
      </c>
      <c r="D79" s="126" t="s">
        <v>111</v>
      </c>
      <c r="E79" s="111" t="s">
        <v>149</v>
      </c>
      <c r="F79" s="13"/>
      <c r="G79" s="77" t="s">
        <v>115</v>
      </c>
      <c r="H79" s="77" t="s">
        <v>55</v>
      </c>
      <c r="I79" s="77" t="s">
        <v>58</v>
      </c>
      <c r="J79" s="78">
        <v>1</v>
      </c>
      <c r="K79" s="79" t="s">
        <v>56</v>
      </c>
    </row>
    <row r="80" spans="1:12" x14ac:dyDescent="0.35">
      <c r="A80" s="142"/>
      <c r="B80" s="19" t="s">
        <v>19</v>
      </c>
      <c r="C80" s="160" t="s">
        <v>136</v>
      </c>
      <c r="D80" s="182" t="s">
        <v>136</v>
      </c>
      <c r="E80" s="111" t="s">
        <v>149</v>
      </c>
      <c r="G80" s="77" t="s">
        <v>117</v>
      </c>
      <c r="H80" s="77" t="s">
        <v>100</v>
      </c>
      <c r="I80" s="77" t="s">
        <v>101</v>
      </c>
      <c r="J80" s="78">
        <v>1</v>
      </c>
      <c r="K80" s="77" t="s">
        <v>102</v>
      </c>
    </row>
    <row r="81" spans="1:12" ht="15" thickBot="1" x14ac:dyDescent="0.4">
      <c r="A81" s="148"/>
      <c r="B81" s="59" t="s">
        <v>20</v>
      </c>
      <c r="C81" s="176" t="s">
        <v>127</v>
      </c>
      <c r="D81" s="132" t="s">
        <v>127</v>
      </c>
      <c r="E81" s="111" t="s">
        <v>149</v>
      </c>
      <c r="G81" s="14"/>
      <c r="H81" s="111"/>
      <c r="I81" s="146"/>
      <c r="J81" s="46"/>
    </row>
    <row r="82" spans="1:12" x14ac:dyDescent="0.35">
      <c r="A82" s="4" t="s">
        <v>25</v>
      </c>
      <c r="B82" s="27" t="s">
        <v>45</v>
      </c>
      <c r="C82" s="167" t="s">
        <v>44</v>
      </c>
      <c r="D82" s="126" t="s">
        <v>44</v>
      </c>
      <c r="E82" s="92" t="s">
        <v>46</v>
      </c>
      <c r="F82" s="111" t="s">
        <v>149</v>
      </c>
      <c r="H82" s="153"/>
      <c r="I82" s="154"/>
      <c r="J82" s="46"/>
    </row>
    <row r="83" spans="1:12" x14ac:dyDescent="0.35">
      <c r="A83" s="142"/>
      <c r="B83" s="19" t="s">
        <v>37</v>
      </c>
      <c r="C83" s="168" t="s">
        <v>44</v>
      </c>
      <c r="D83" s="169" t="s">
        <v>44</v>
      </c>
      <c r="E83" s="93" t="s">
        <v>60</v>
      </c>
      <c r="F83" s="111" t="s">
        <v>149</v>
      </c>
      <c r="H83" s="31"/>
      <c r="I83" s="88" t="s">
        <v>31</v>
      </c>
      <c r="J83" s="89">
        <f>SUM(J70:J80)</f>
        <v>10</v>
      </c>
      <c r="L83" s="140"/>
    </row>
    <row r="84" spans="1:12" ht="15" thickBot="1" x14ac:dyDescent="0.4">
      <c r="A84" s="142"/>
      <c r="B84" s="19" t="s">
        <v>147</v>
      </c>
      <c r="C84" s="185" t="s">
        <v>44</v>
      </c>
      <c r="D84" s="186" t="s">
        <v>44</v>
      </c>
      <c r="E84" s="94" t="s">
        <v>47</v>
      </c>
      <c r="F84" s="111" t="s">
        <v>149</v>
      </c>
      <c r="H84" s="153"/>
      <c r="I84" s="154"/>
      <c r="J84" s="46"/>
    </row>
    <row r="85" spans="1:12" x14ac:dyDescent="0.35">
      <c r="A85" s="21" t="s">
        <v>26</v>
      </c>
      <c r="B85" s="27" t="s">
        <v>82</v>
      </c>
      <c r="C85" s="167" t="s">
        <v>148</v>
      </c>
      <c r="D85" s="126" t="s">
        <v>148</v>
      </c>
      <c r="E85" s="111" t="s">
        <v>149</v>
      </c>
      <c r="I85" s="141"/>
      <c r="J85" s="46"/>
    </row>
    <row r="86" spans="1:12" x14ac:dyDescent="0.35">
      <c r="A86" s="41"/>
      <c r="B86" s="123" t="s">
        <v>87</v>
      </c>
      <c r="C86" s="168" t="s">
        <v>148</v>
      </c>
      <c r="D86" s="169" t="s">
        <v>148</v>
      </c>
      <c r="E86" s="111" t="s">
        <v>149</v>
      </c>
      <c r="I86" s="141"/>
      <c r="J86" s="46"/>
    </row>
    <row r="87" spans="1:12" ht="15" thickBot="1" x14ac:dyDescent="0.4">
      <c r="A87" s="61"/>
      <c r="B87" s="28" t="s">
        <v>49</v>
      </c>
      <c r="C87" s="176" t="s">
        <v>30</v>
      </c>
      <c r="D87" s="132" t="s">
        <v>30</v>
      </c>
      <c r="E87" s="111" t="s">
        <v>149</v>
      </c>
      <c r="I87" s="141"/>
      <c r="J87" s="46"/>
    </row>
    <row r="89" spans="1:12" x14ac:dyDescent="0.35">
      <c r="A89" s="14"/>
      <c r="C89" s="68" t="s">
        <v>99</v>
      </c>
      <c r="D89" s="14"/>
      <c r="I89" s="141"/>
      <c r="J89" s="46"/>
    </row>
    <row r="90" spans="1:12" ht="15" thickBot="1" x14ac:dyDescent="0.4">
      <c r="C90" s="136"/>
      <c r="D90" s="153"/>
      <c r="I90" s="141"/>
      <c r="J90" s="46"/>
    </row>
    <row r="91" spans="1:12" x14ac:dyDescent="0.35">
      <c r="A91" s="4" t="s">
        <v>6</v>
      </c>
      <c r="B91" s="125"/>
      <c r="C91" s="57"/>
      <c r="D91" s="111"/>
      <c r="I91" s="141"/>
      <c r="J91" s="46"/>
    </row>
    <row r="92" spans="1:12" x14ac:dyDescent="0.35">
      <c r="A92" s="142"/>
      <c r="B92" s="184" t="s">
        <v>84</v>
      </c>
      <c r="C92" s="208"/>
      <c r="D92" s="217"/>
      <c r="F92" s="164"/>
      <c r="G92" s="143" t="s">
        <v>4</v>
      </c>
      <c r="H92" s="143" t="s">
        <v>5</v>
      </c>
      <c r="J92" s="141"/>
      <c r="K92" s="46"/>
    </row>
    <row r="93" spans="1:12" ht="15" thickBot="1" x14ac:dyDescent="0.4">
      <c r="A93" s="144"/>
      <c r="B93" s="157"/>
      <c r="C93" s="220"/>
      <c r="D93" s="111"/>
      <c r="F93" s="13"/>
      <c r="G93" s="111"/>
      <c r="H93" s="111"/>
      <c r="I93" s="111"/>
      <c r="J93" s="146"/>
      <c r="K93" s="46"/>
    </row>
    <row r="94" spans="1:12" x14ac:dyDescent="0.35">
      <c r="A94" s="8" t="s">
        <v>12</v>
      </c>
      <c r="B94" s="37" t="s">
        <v>33</v>
      </c>
      <c r="C94" s="240" t="s">
        <v>179</v>
      </c>
      <c r="D94" s="111" t="s">
        <v>149</v>
      </c>
      <c r="F94" s="13"/>
      <c r="G94" s="77" t="s">
        <v>171</v>
      </c>
      <c r="H94" s="77" t="s">
        <v>57</v>
      </c>
      <c r="I94" s="77" t="s">
        <v>9</v>
      </c>
      <c r="J94" s="78">
        <v>1</v>
      </c>
      <c r="K94" s="79" t="s">
        <v>67</v>
      </c>
    </row>
    <row r="95" spans="1:12" x14ac:dyDescent="0.35">
      <c r="A95" s="142"/>
      <c r="B95" s="19" t="s">
        <v>19</v>
      </c>
      <c r="C95" s="105" t="s">
        <v>107</v>
      </c>
      <c r="D95" s="111" t="s">
        <v>149</v>
      </c>
      <c r="F95" s="13"/>
      <c r="G95" s="242" t="s">
        <v>163</v>
      </c>
      <c r="H95" s="198" t="s">
        <v>182</v>
      </c>
      <c r="I95" s="198" t="s">
        <v>183</v>
      </c>
      <c r="J95" s="237">
        <v>1</v>
      </c>
      <c r="K95" s="238" t="s">
        <v>184</v>
      </c>
      <c r="L95" s="14"/>
    </row>
    <row r="96" spans="1:12" ht="15" thickBot="1" x14ac:dyDescent="0.4">
      <c r="A96" s="144"/>
      <c r="B96" s="28"/>
      <c r="C96" s="145"/>
      <c r="D96" s="111"/>
      <c r="F96" s="13"/>
      <c r="G96" s="77" t="s">
        <v>114</v>
      </c>
      <c r="H96" s="77" t="s">
        <v>71</v>
      </c>
      <c r="I96" s="77" t="s">
        <v>72</v>
      </c>
      <c r="J96" s="78">
        <v>1</v>
      </c>
      <c r="K96" s="82" t="s">
        <v>73</v>
      </c>
    </row>
    <row r="97" spans="1:12" x14ac:dyDescent="0.35">
      <c r="A97" s="4" t="s">
        <v>14</v>
      </c>
      <c r="B97" s="139"/>
      <c r="C97" s="147"/>
      <c r="D97" s="111"/>
      <c r="G97" s="77" t="s">
        <v>119</v>
      </c>
      <c r="H97" s="77" t="s">
        <v>189</v>
      </c>
      <c r="I97" s="77" t="s">
        <v>190</v>
      </c>
      <c r="J97" s="78">
        <v>1</v>
      </c>
      <c r="K97" s="82" t="s">
        <v>191</v>
      </c>
    </row>
    <row r="98" spans="1:12" x14ac:dyDescent="0.35">
      <c r="A98" s="142"/>
      <c r="B98" s="184" t="s">
        <v>84</v>
      </c>
      <c r="C98" s="127"/>
      <c r="D98" s="72"/>
      <c r="G98" s="20"/>
      <c r="H98" s="20"/>
      <c r="I98" s="20"/>
      <c r="J98" s="243"/>
      <c r="K98" s="244"/>
    </row>
    <row r="99" spans="1:12" ht="15" thickBot="1" x14ac:dyDescent="0.4">
      <c r="A99" s="144"/>
      <c r="B99" s="157" t="s">
        <v>95</v>
      </c>
      <c r="C99" s="108" t="s">
        <v>63</v>
      </c>
      <c r="D99" s="111" t="s">
        <v>149</v>
      </c>
      <c r="G99" s="198" t="s">
        <v>179</v>
      </c>
      <c r="H99" s="198" t="s">
        <v>182</v>
      </c>
      <c r="I99" s="198" t="s">
        <v>183</v>
      </c>
      <c r="J99" s="237">
        <v>1</v>
      </c>
      <c r="K99" s="238" t="s">
        <v>184</v>
      </c>
    </row>
    <row r="100" spans="1:12" x14ac:dyDescent="0.35">
      <c r="A100" s="8" t="s">
        <v>15</v>
      </c>
      <c r="B100" s="172" t="s">
        <v>33</v>
      </c>
      <c r="C100" s="204" t="s">
        <v>163</v>
      </c>
      <c r="D100" s="14"/>
      <c r="G100" s="198" t="s">
        <v>150</v>
      </c>
      <c r="H100" s="198"/>
      <c r="I100" s="247"/>
      <c r="J100" s="246">
        <v>1</v>
      </c>
      <c r="K100" s="198"/>
    </row>
    <row r="101" spans="1:12" x14ac:dyDescent="0.35">
      <c r="A101" s="142"/>
      <c r="B101" s="171" t="s">
        <v>84</v>
      </c>
      <c r="C101" s="76" t="s">
        <v>188</v>
      </c>
      <c r="D101" s="111"/>
      <c r="G101" s="111"/>
      <c r="H101" s="111"/>
      <c r="I101" s="31"/>
      <c r="J101" s="32"/>
    </row>
    <row r="102" spans="1:12" ht="15" thickBot="1" x14ac:dyDescent="0.4">
      <c r="A102" s="144"/>
      <c r="B102" s="151"/>
      <c r="C102" s="145"/>
      <c r="D102" s="111"/>
      <c r="G102" s="111"/>
      <c r="H102" s="111"/>
      <c r="I102" s="88" t="s">
        <v>31</v>
      </c>
      <c r="J102" s="89">
        <f>SUM(J94:J100)</f>
        <v>6</v>
      </c>
    </row>
    <row r="103" spans="1:12" x14ac:dyDescent="0.35">
      <c r="A103" s="8" t="s">
        <v>16</v>
      </c>
      <c r="B103" s="37" t="s">
        <v>18</v>
      </c>
      <c r="C103" s="204" t="s">
        <v>150</v>
      </c>
      <c r="D103" s="111"/>
      <c r="G103" s="111"/>
      <c r="H103" s="111"/>
      <c r="I103" s="146"/>
      <c r="J103" s="150"/>
    </row>
    <row r="104" spans="1:12" x14ac:dyDescent="0.35">
      <c r="A104" s="142"/>
      <c r="B104" s="134"/>
      <c r="C104" s="127"/>
      <c r="D104" s="14"/>
      <c r="G104" s="14"/>
      <c r="H104" s="111"/>
      <c r="I104" s="146"/>
      <c r="J104" s="46"/>
    </row>
    <row r="105" spans="1:12" ht="15" thickBot="1" x14ac:dyDescent="0.4">
      <c r="A105" s="148"/>
      <c r="B105" s="59"/>
      <c r="C105" s="152"/>
      <c r="D105" s="14"/>
      <c r="G105" s="14"/>
      <c r="H105" s="111"/>
      <c r="I105" s="146"/>
      <c r="J105" s="46"/>
    </row>
    <row r="106" spans="1:12" x14ac:dyDescent="0.35">
      <c r="A106" s="4" t="s">
        <v>25</v>
      </c>
      <c r="B106" s="27"/>
      <c r="C106" s="158"/>
      <c r="D106" s="163"/>
      <c r="H106" s="153"/>
      <c r="I106" s="154"/>
      <c r="J106" s="46"/>
    </row>
    <row r="107" spans="1:12" ht="15" thickBot="1" x14ac:dyDescent="0.4">
      <c r="A107" s="142"/>
      <c r="B107" s="155"/>
      <c r="C107" s="145"/>
      <c r="D107" s="163"/>
      <c r="H107" s="153"/>
      <c r="I107" s="154"/>
      <c r="J107" s="46"/>
    </row>
    <row r="108" spans="1:12" x14ac:dyDescent="0.35">
      <c r="A108" s="21" t="s">
        <v>26</v>
      </c>
      <c r="B108" s="27"/>
      <c r="C108" s="156"/>
      <c r="D108" s="14"/>
      <c r="I108" s="141"/>
      <c r="J108" s="46"/>
    </row>
    <row r="109" spans="1:12" ht="15" thickBot="1" x14ac:dyDescent="0.4">
      <c r="A109" s="61"/>
      <c r="B109" s="28"/>
      <c r="C109" s="145"/>
      <c r="D109" s="111"/>
      <c r="I109" s="141"/>
      <c r="J109" s="46"/>
    </row>
    <row r="110" spans="1:12" x14ac:dyDescent="0.35">
      <c r="A110" s="1"/>
      <c r="B110" s="1"/>
      <c r="C110" s="1"/>
      <c r="D110" s="1"/>
      <c r="E110" s="1"/>
      <c r="G110" s="1"/>
      <c r="H110" s="1"/>
      <c r="I110" s="1"/>
      <c r="J110" s="24"/>
      <c r="K110" s="46"/>
      <c r="L110" s="1"/>
    </row>
    <row r="111" spans="1:12" x14ac:dyDescent="0.35">
      <c r="A111" s="1"/>
      <c r="B111" s="1"/>
      <c r="C111" s="68" t="s">
        <v>27</v>
      </c>
      <c r="D111" s="1"/>
      <c r="E111" s="1"/>
      <c r="G111" s="3" t="s">
        <v>4</v>
      </c>
      <c r="H111" s="3" t="s">
        <v>5</v>
      </c>
      <c r="I111" s="1"/>
      <c r="J111" s="24"/>
      <c r="K111" s="46"/>
      <c r="L111" s="1"/>
    </row>
    <row r="112" spans="1:12" ht="15" thickBot="1" x14ac:dyDescent="0.4">
      <c r="A112" s="1"/>
      <c r="B112" s="1"/>
      <c r="C112" s="1"/>
      <c r="D112" s="13"/>
      <c r="E112" s="1"/>
      <c r="G112" s="38"/>
      <c r="H112" s="38"/>
      <c r="I112" s="38"/>
      <c r="J112" s="42"/>
      <c r="K112" s="73"/>
      <c r="L112" s="1"/>
    </row>
    <row r="113" spans="1:12" x14ac:dyDescent="0.35">
      <c r="A113" s="4" t="s">
        <v>6</v>
      </c>
      <c r="B113" s="205" t="s">
        <v>158</v>
      </c>
      <c r="C113" s="204" t="s">
        <v>206</v>
      </c>
      <c r="D113" s="245"/>
      <c r="E113" s="1"/>
      <c r="G113" s="38"/>
      <c r="H113" s="38"/>
      <c r="I113" s="38"/>
      <c r="J113" s="42"/>
      <c r="K113" s="38"/>
      <c r="L113" s="1"/>
    </row>
    <row r="114" spans="1:12" ht="15" thickBot="1" x14ac:dyDescent="0.4">
      <c r="A114" s="6"/>
      <c r="B114" s="53"/>
      <c r="C114" s="44"/>
      <c r="D114" s="13"/>
      <c r="E114" s="1"/>
      <c r="G114" s="198" t="s">
        <v>206</v>
      </c>
      <c r="H114" s="198" t="s">
        <v>182</v>
      </c>
      <c r="I114" s="198" t="s">
        <v>183</v>
      </c>
      <c r="J114" s="237">
        <v>1</v>
      </c>
      <c r="K114" s="238" t="s">
        <v>184</v>
      </c>
      <c r="L114" s="1"/>
    </row>
    <row r="115" spans="1:12" x14ac:dyDescent="0.35">
      <c r="A115" s="121"/>
      <c r="B115" s="13"/>
      <c r="C115" s="13"/>
      <c r="D115" s="20"/>
      <c r="E115" s="1"/>
      <c r="G115" s="38"/>
      <c r="H115" s="30"/>
      <c r="I115" s="31"/>
      <c r="J115" s="32"/>
      <c r="K115" s="46"/>
      <c r="L115" s="1"/>
    </row>
    <row r="116" spans="1:12" x14ac:dyDescent="0.35">
      <c r="A116" s="121"/>
      <c r="B116" s="122"/>
      <c r="C116" s="26"/>
      <c r="D116" s="38"/>
      <c r="E116" s="1"/>
      <c r="G116" s="38"/>
      <c r="H116" s="30"/>
      <c r="I116" s="88" t="s">
        <v>31</v>
      </c>
      <c r="J116" s="89">
        <f>SUM(J113:J114)</f>
        <v>1</v>
      </c>
      <c r="K116" s="46"/>
      <c r="L116" s="1"/>
    </row>
    <row r="117" spans="1:12" x14ac:dyDescent="0.35">
      <c r="A117" s="1"/>
      <c r="B117" s="1"/>
      <c r="C117" s="68" t="s">
        <v>28</v>
      </c>
      <c r="D117" s="14"/>
      <c r="E117" s="1"/>
      <c r="G117" s="1"/>
      <c r="H117" s="1"/>
      <c r="I117" s="1"/>
      <c r="J117" s="24"/>
      <c r="K117" s="46"/>
      <c r="L117" s="1"/>
    </row>
    <row r="118" spans="1:12" ht="15" thickBot="1" x14ac:dyDescent="0.4">
      <c r="A118" s="1"/>
      <c r="B118" s="1"/>
      <c r="C118" s="1"/>
      <c r="D118" s="1"/>
      <c r="E118" s="1"/>
      <c r="G118" s="38"/>
      <c r="H118" s="30"/>
      <c r="I118" s="31"/>
      <c r="J118" s="32"/>
      <c r="K118" s="46"/>
      <c r="L118" s="1"/>
    </row>
    <row r="119" spans="1:12" x14ac:dyDescent="0.35">
      <c r="A119" s="4" t="s">
        <v>6</v>
      </c>
      <c r="B119" s="17" t="s">
        <v>18</v>
      </c>
      <c r="C119" s="81" t="s">
        <v>156</v>
      </c>
      <c r="D119" s="38" t="s">
        <v>149</v>
      </c>
      <c r="E119" s="13"/>
      <c r="G119" s="3" t="s">
        <v>4</v>
      </c>
      <c r="H119" s="3" t="s">
        <v>5</v>
      </c>
      <c r="I119" s="1"/>
      <c r="J119" s="24"/>
      <c r="K119" s="46"/>
      <c r="L119" s="1"/>
    </row>
    <row r="120" spans="1:12" x14ac:dyDescent="0.35">
      <c r="A120" s="55"/>
      <c r="B120" s="16" t="s">
        <v>19</v>
      </c>
      <c r="C120" s="76" t="s">
        <v>128</v>
      </c>
      <c r="D120" s="38" t="s">
        <v>149</v>
      </c>
      <c r="E120" s="13"/>
      <c r="G120" s="32"/>
      <c r="H120" s="32"/>
      <c r="I120" s="1"/>
      <c r="J120" s="24"/>
      <c r="K120" s="46"/>
      <c r="L120" s="1"/>
    </row>
    <row r="121" spans="1:12" ht="15" thickBot="1" x14ac:dyDescent="0.4">
      <c r="A121" s="6"/>
      <c r="B121" s="28" t="s">
        <v>20</v>
      </c>
      <c r="C121" s="232" t="s">
        <v>63</v>
      </c>
      <c r="D121" s="38" t="s">
        <v>149</v>
      </c>
      <c r="E121" s="7"/>
      <c r="G121" s="32"/>
      <c r="H121" s="32"/>
      <c r="I121" s="1"/>
      <c r="J121" s="24"/>
      <c r="K121" s="46"/>
      <c r="L121" s="1"/>
    </row>
    <row r="122" spans="1:12" x14ac:dyDescent="0.35">
      <c r="A122" s="8" t="s">
        <v>12</v>
      </c>
      <c r="B122" s="221" t="s">
        <v>18</v>
      </c>
      <c r="C122" s="239" t="s">
        <v>109</v>
      </c>
      <c r="D122" s="38" t="s">
        <v>149</v>
      </c>
      <c r="E122" s="7"/>
      <c r="G122" s="77" t="s">
        <v>141</v>
      </c>
      <c r="H122" s="77" t="s">
        <v>57</v>
      </c>
      <c r="I122" s="77" t="s">
        <v>9</v>
      </c>
      <c r="J122" s="78"/>
      <c r="K122" s="79" t="s">
        <v>67</v>
      </c>
      <c r="L122" s="1"/>
    </row>
    <row r="123" spans="1:12" x14ac:dyDescent="0.35">
      <c r="A123" s="5"/>
      <c r="B123" s="19" t="s">
        <v>19</v>
      </c>
      <c r="C123" s="76" t="s">
        <v>110</v>
      </c>
      <c r="D123" s="38" t="s">
        <v>149</v>
      </c>
      <c r="E123" s="13"/>
      <c r="G123" s="38"/>
      <c r="H123" s="38"/>
      <c r="I123" s="26"/>
      <c r="J123" s="42"/>
      <c r="K123" s="45"/>
      <c r="L123" s="1"/>
    </row>
    <row r="124" spans="1:12" ht="15" thickBot="1" x14ac:dyDescent="0.4">
      <c r="A124" s="9"/>
      <c r="B124" s="59" t="s">
        <v>20</v>
      </c>
      <c r="C124" s="44"/>
      <c r="D124" s="20"/>
      <c r="E124" s="1"/>
      <c r="G124" s="77" t="s">
        <v>171</v>
      </c>
      <c r="H124" s="77" t="s">
        <v>57</v>
      </c>
      <c r="I124" s="77" t="s">
        <v>9</v>
      </c>
      <c r="J124" s="78">
        <v>1</v>
      </c>
      <c r="K124" s="79" t="s">
        <v>67</v>
      </c>
      <c r="L124" s="1"/>
    </row>
    <row r="125" spans="1:12" x14ac:dyDescent="0.35">
      <c r="A125" s="4" t="s">
        <v>14</v>
      </c>
      <c r="B125" s="161" t="s">
        <v>94</v>
      </c>
      <c r="C125" s="81" t="s">
        <v>200</v>
      </c>
      <c r="D125" s="38" t="s">
        <v>149</v>
      </c>
      <c r="E125" s="13"/>
      <c r="G125" s="77" t="s">
        <v>180</v>
      </c>
      <c r="H125" s="77" t="s">
        <v>131</v>
      </c>
      <c r="I125" s="77" t="s">
        <v>134</v>
      </c>
      <c r="J125" s="78">
        <v>1</v>
      </c>
      <c r="K125" s="79" t="s">
        <v>133</v>
      </c>
      <c r="L125" s="1"/>
    </row>
    <row r="126" spans="1:12" x14ac:dyDescent="0.35">
      <c r="A126" s="5"/>
      <c r="B126" s="29" t="s">
        <v>95</v>
      </c>
      <c r="C126" s="76" t="s">
        <v>106</v>
      </c>
      <c r="D126" s="38" t="s">
        <v>149</v>
      </c>
      <c r="E126" s="7"/>
      <c r="G126" s="77" t="s">
        <v>120</v>
      </c>
      <c r="H126" s="77" t="s">
        <v>64</v>
      </c>
      <c r="I126" s="77" t="s">
        <v>65</v>
      </c>
      <c r="J126" s="78">
        <v>2</v>
      </c>
      <c r="K126" s="82" t="s">
        <v>66</v>
      </c>
      <c r="L126" s="1"/>
    </row>
    <row r="127" spans="1:12" ht="15" thickBot="1" x14ac:dyDescent="0.4">
      <c r="A127" s="9"/>
      <c r="B127" s="64"/>
      <c r="C127" s="39"/>
      <c r="D127" s="75"/>
      <c r="E127" s="12"/>
      <c r="G127" s="77" t="s">
        <v>201</v>
      </c>
      <c r="H127" s="77" t="s">
        <v>202</v>
      </c>
      <c r="I127" s="77" t="s">
        <v>203</v>
      </c>
      <c r="J127" s="78">
        <v>2</v>
      </c>
      <c r="K127" s="82" t="s">
        <v>204</v>
      </c>
      <c r="L127" s="1"/>
    </row>
    <row r="128" spans="1:12" x14ac:dyDescent="0.35">
      <c r="A128" s="4" t="s">
        <v>15</v>
      </c>
      <c r="B128" s="222" t="s">
        <v>18</v>
      </c>
      <c r="C128" s="81" t="s">
        <v>200</v>
      </c>
      <c r="D128" s="38" t="s">
        <v>149</v>
      </c>
      <c r="E128" s="12"/>
      <c r="G128" s="77" t="s">
        <v>125</v>
      </c>
      <c r="H128" s="77" t="s">
        <v>51</v>
      </c>
      <c r="I128" s="77" t="s">
        <v>54</v>
      </c>
      <c r="J128" s="78">
        <v>1</v>
      </c>
      <c r="K128" s="82" t="s">
        <v>52</v>
      </c>
      <c r="L128" s="1"/>
    </row>
    <row r="129" spans="1:12" x14ac:dyDescent="0.35">
      <c r="A129" s="5"/>
      <c r="B129" s="184" t="s">
        <v>19</v>
      </c>
      <c r="C129" s="194" t="s">
        <v>110</v>
      </c>
      <c r="D129" s="38" t="s">
        <v>149</v>
      </c>
      <c r="E129" s="13"/>
      <c r="G129" s="77" t="s">
        <v>123</v>
      </c>
      <c r="H129" s="77" t="s">
        <v>85</v>
      </c>
      <c r="I129" s="77" t="s">
        <v>78</v>
      </c>
      <c r="J129" s="78">
        <v>1</v>
      </c>
      <c r="K129" s="82" t="s">
        <v>172</v>
      </c>
      <c r="L129" s="30"/>
    </row>
    <row r="130" spans="1:12" ht="15" thickBot="1" x14ac:dyDescent="0.4">
      <c r="A130" s="6"/>
      <c r="B130" s="177" t="s">
        <v>20</v>
      </c>
      <c r="C130" s="119"/>
      <c r="D130" s="30"/>
      <c r="E130" s="12"/>
      <c r="G130" s="38"/>
      <c r="H130" s="38"/>
      <c r="I130" s="38"/>
      <c r="J130" s="42"/>
      <c r="K130" s="73"/>
      <c r="L130" s="1"/>
    </row>
    <row r="131" spans="1:12" x14ac:dyDescent="0.35">
      <c r="A131" s="8" t="s">
        <v>16</v>
      </c>
      <c r="B131" s="37" t="s">
        <v>19</v>
      </c>
      <c r="C131" s="81" t="s">
        <v>106</v>
      </c>
      <c r="D131" s="38" t="s">
        <v>149</v>
      </c>
      <c r="E131" s="13"/>
      <c r="G131" s="77" t="s">
        <v>121</v>
      </c>
      <c r="H131" s="77" t="s">
        <v>74</v>
      </c>
      <c r="I131" s="77" t="s">
        <v>76</v>
      </c>
      <c r="J131" s="78">
        <v>2</v>
      </c>
      <c r="K131" s="82" t="s">
        <v>75</v>
      </c>
      <c r="L131" s="1"/>
    </row>
    <row r="132" spans="1:12" x14ac:dyDescent="0.35">
      <c r="A132" s="5"/>
      <c r="B132" s="19" t="s">
        <v>20</v>
      </c>
      <c r="C132" s="76" t="s">
        <v>198</v>
      </c>
      <c r="D132" s="38"/>
      <c r="E132" s="20"/>
      <c r="G132" s="77" t="s">
        <v>199</v>
      </c>
      <c r="H132" s="77"/>
      <c r="I132" s="77"/>
      <c r="J132" s="78">
        <v>1</v>
      </c>
      <c r="K132" s="79"/>
      <c r="L132" s="1"/>
    </row>
    <row r="133" spans="1:12" ht="15" thickBot="1" x14ac:dyDescent="0.4">
      <c r="A133" s="5"/>
      <c r="B133" s="19"/>
      <c r="C133" s="39"/>
      <c r="D133" s="20"/>
      <c r="E133" s="1"/>
      <c r="G133" s="38"/>
      <c r="H133" s="38"/>
      <c r="I133" s="31"/>
      <c r="J133" s="32"/>
      <c r="K133" s="47"/>
      <c r="L133" s="1"/>
    </row>
    <row r="134" spans="1:12" x14ac:dyDescent="0.35">
      <c r="A134" s="4" t="s">
        <v>25</v>
      </c>
      <c r="B134" s="27" t="s">
        <v>61</v>
      </c>
      <c r="C134" s="81" t="s">
        <v>41</v>
      </c>
      <c r="D134" s="92" t="s">
        <v>46</v>
      </c>
      <c r="E134" s="14"/>
      <c r="G134" s="1"/>
      <c r="H134" s="1"/>
      <c r="I134" s="88" t="s">
        <v>31</v>
      </c>
      <c r="J134" s="89">
        <f>SUM(J124:J132)</f>
        <v>11</v>
      </c>
      <c r="K134" s="46"/>
      <c r="L134" s="1"/>
    </row>
    <row r="135" spans="1:12" x14ac:dyDescent="0.35">
      <c r="A135" s="55"/>
      <c r="B135" s="19"/>
      <c r="C135" s="76" t="s">
        <v>41</v>
      </c>
      <c r="D135" s="93" t="s">
        <v>60</v>
      </c>
      <c r="E135" s="14"/>
      <c r="G135" s="1"/>
      <c r="H135" s="1"/>
      <c r="I135" s="1"/>
      <c r="J135" s="24"/>
      <c r="K135" s="46"/>
      <c r="L135" s="1"/>
    </row>
    <row r="136" spans="1:12" ht="15" thickBot="1" x14ac:dyDescent="0.4">
      <c r="A136" s="55"/>
      <c r="B136" s="19"/>
      <c r="C136" s="76" t="s">
        <v>41</v>
      </c>
      <c r="D136" s="94" t="s">
        <v>47</v>
      </c>
      <c r="E136" s="14"/>
      <c r="G136" s="1"/>
      <c r="H136" s="1"/>
      <c r="I136" s="1"/>
      <c r="J136" s="24"/>
      <c r="K136" s="46"/>
      <c r="L136" s="1"/>
    </row>
    <row r="137" spans="1:12" ht="15" thickBot="1" x14ac:dyDescent="0.4">
      <c r="A137" s="118"/>
      <c r="B137" s="123" t="s">
        <v>62</v>
      </c>
      <c r="C137" s="124" t="s">
        <v>197</v>
      </c>
      <c r="D137" s="95" t="s">
        <v>53</v>
      </c>
      <c r="E137" s="20"/>
      <c r="G137" s="1"/>
      <c r="H137" s="1"/>
      <c r="I137" s="1"/>
      <c r="J137" s="24"/>
      <c r="K137" s="46"/>
      <c r="L137" s="1"/>
    </row>
    <row r="138" spans="1:12" ht="15" thickBot="1" x14ac:dyDescent="0.4">
      <c r="A138" s="62" t="s">
        <v>26</v>
      </c>
      <c r="B138" s="223" t="s">
        <v>157</v>
      </c>
      <c r="C138" s="124" t="s">
        <v>197</v>
      </c>
      <c r="D138" s="95" t="s">
        <v>53</v>
      </c>
      <c r="E138" s="14"/>
      <c r="G138" s="1"/>
      <c r="H138" s="1"/>
      <c r="I138" s="1"/>
      <c r="J138" s="24"/>
      <c r="K138" s="46"/>
      <c r="L138" s="1"/>
    </row>
    <row r="139" spans="1:12" ht="15" thickBot="1" x14ac:dyDescent="0.4">
      <c r="A139" s="1"/>
      <c r="B139" s="1"/>
      <c r="C139" s="1"/>
      <c r="D139" s="1"/>
      <c r="E139" s="1"/>
      <c r="G139" s="1"/>
      <c r="H139" s="1"/>
      <c r="I139" s="1"/>
      <c r="J139" s="24"/>
      <c r="K139" s="46"/>
      <c r="L139" s="1"/>
    </row>
    <row r="140" spans="1:12" ht="15" thickBot="1" x14ac:dyDescent="0.4">
      <c r="A140" s="1"/>
      <c r="B140" s="1"/>
      <c r="C140" s="70" t="s">
        <v>42</v>
      </c>
      <c r="D140" s="20"/>
      <c r="E140" s="1"/>
      <c r="G140" s="1"/>
      <c r="H140" s="1"/>
      <c r="I140" s="1"/>
      <c r="J140" s="24"/>
      <c r="K140" s="46"/>
      <c r="L140" s="1"/>
    </row>
    <row r="141" spans="1:12" ht="15" thickBot="1" x14ac:dyDescent="0.4">
      <c r="A141" s="1"/>
      <c r="B141" s="1"/>
      <c r="C141" s="1"/>
      <c r="D141" s="50"/>
      <c r="E141" s="1"/>
      <c r="G141" s="32"/>
      <c r="H141" s="32"/>
      <c r="I141" s="1"/>
      <c r="J141" s="24"/>
      <c r="K141" s="46"/>
      <c r="L141" s="1"/>
    </row>
    <row r="142" spans="1:12" x14ac:dyDescent="0.35">
      <c r="A142" s="21" t="s">
        <v>6</v>
      </c>
      <c r="B142" s="162" t="s">
        <v>19</v>
      </c>
      <c r="C142" s="81" t="s">
        <v>186</v>
      </c>
      <c r="D142" s="26" t="s">
        <v>149</v>
      </c>
      <c r="E142" s="20"/>
      <c r="G142" s="3" t="s">
        <v>4</v>
      </c>
      <c r="H142" s="3" t="s">
        <v>5</v>
      </c>
      <c r="I142" s="1"/>
      <c r="J142" s="24"/>
      <c r="K142" s="46"/>
      <c r="L142" s="1"/>
    </row>
    <row r="143" spans="1:12" ht="15" thickBot="1" x14ac:dyDescent="0.4">
      <c r="A143" s="23"/>
      <c r="B143" s="107"/>
      <c r="C143" s="39"/>
      <c r="D143" s="7"/>
      <c r="E143" s="1"/>
      <c r="G143" s="38"/>
      <c r="H143" s="38"/>
      <c r="I143" s="38"/>
      <c r="J143" s="42"/>
      <c r="K143" s="45"/>
      <c r="L143" s="1"/>
    </row>
    <row r="144" spans="1:12" x14ac:dyDescent="0.35">
      <c r="A144" s="21" t="s">
        <v>12</v>
      </c>
      <c r="B144" s="40" t="s">
        <v>19</v>
      </c>
      <c r="C144" s="227" t="s">
        <v>128</v>
      </c>
      <c r="D144" s="26" t="s">
        <v>149</v>
      </c>
      <c r="E144" s="14"/>
      <c r="G144" s="77" t="s">
        <v>125</v>
      </c>
      <c r="H144" s="77" t="s">
        <v>51</v>
      </c>
      <c r="I144" s="77" t="s">
        <v>54</v>
      </c>
      <c r="J144" s="78">
        <v>1</v>
      </c>
      <c r="K144" s="82" t="s">
        <v>52</v>
      </c>
      <c r="L144" s="1"/>
    </row>
    <row r="145" spans="1:12" ht="15" thickBot="1" x14ac:dyDescent="0.4">
      <c r="A145" s="23"/>
      <c r="B145" s="39" t="s">
        <v>20</v>
      </c>
      <c r="C145" s="131" t="s">
        <v>127</v>
      </c>
      <c r="D145" s="26" t="s">
        <v>149</v>
      </c>
      <c r="E145" s="14"/>
      <c r="G145" s="77" t="s">
        <v>187</v>
      </c>
      <c r="H145" s="77" t="s">
        <v>48</v>
      </c>
      <c r="I145" s="77" t="s">
        <v>93</v>
      </c>
      <c r="J145" s="78">
        <v>2</v>
      </c>
      <c r="K145" s="82" t="s">
        <v>92</v>
      </c>
      <c r="L145" s="1"/>
    </row>
    <row r="146" spans="1:12" x14ac:dyDescent="0.35">
      <c r="A146" s="21" t="s">
        <v>14</v>
      </c>
      <c r="B146" s="43"/>
      <c r="C146" s="40"/>
      <c r="D146" s="104"/>
      <c r="E146" s="1"/>
      <c r="G146" s="38"/>
      <c r="H146" s="38"/>
      <c r="I146" s="38"/>
      <c r="J146" s="42"/>
      <c r="K146" s="73"/>
      <c r="L146" s="30"/>
    </row>
    <row r="147" spans="1:12" ht="15" thickBot="1" x14ac:dyDescent="0.4">
      <c r="A147" s="63"/>
      <c r="B147" s="39"/>
      <c r="C147" s="65"/>
      <c r="D147" s="72"/>
      <c r="E147" s="1"/>
      <c r="G147" s="77" t="s">
        <v>115</v>
      </c>
      <c r="H147" s="77" t="s">
        <v>55</v>
      </c>
      <c r="I147" s="77" t="s">
        <v>58</v>
      </c>
      <c r="J147" s="78">
        <v>1</v>
      </c>
      <c r="K147" s="79" t="s">
        <v>56</v>
      </c>
      <c r="L147" s="1"/>
    </row>
    <row r="148" spans="1:12" x14ac:dyDescent="0.35">
      <c r="A148" s="21" t="s">
        <v>15</v>
      </c>
      <c r="B148" s="91" t="s">
        <v>18</v>
      </c>
      <c r="C148" s="81" t="s">
        <v>186</v>
      </c>
      <c r="D148" s="38" t="s">
        <v>149</v>
      </c>
      <c r="E148" s="13"/>
      <c r="G148" s="77" t="s">
        <v>117</v>
      </c>
      <c r="H148" s="77" t="s">
        <v>100</v>
      </c>
      <c r="I148" s="77" t="s">
        <v>101</v>
      </c>
      <c r="J148" s="78">
        <v>1</v>
      </c>
      <c r="K148" s="77" t="s">
        <v>102</v>
      </c>
      <c r="L148" s="1"/>
    </row>
    <row r="149" spans="1:12" x14ac:dyDescent="0.35">
      <c r="A149" s="41"/>
      <c r="B149" s="129"/>
      <c r="C149" s="35"/>
      <c r="D149" s="72"/>
      <c r="E149" s="1"/>
      <c r="G149" s="26"/>
      <c r="H149" s="38"/>
      <c r="I149" s="26"/>
      <c r="J149" s="56"/>
      <c r="K149" s="45"/>
      <c r="L149" s="1"/>
    </row>
    <row r="150" spans="1:12" ht="15" thickBot="1" x14ac:dyDescent="0.4">
      <c r="A150" s="23"/>
      <c r="B150" s="107"/>
      <c r="C150" s="65"/>
      <c r="D150" s="72"/>
      <c r="E150" s="1"/>
      <c r="G150" s="26"/>
      <c r="H150" s="13"/>
      <c r="I150" s="88" t="s">
        <v>31</v>
      </c>
      <c r="J150" s="89">
        <f>SUM(J144:J148)</f>
        <v>5</v>
      </c>
      <c r="K150" s="38"/>
      <c r="L150" s="1"/>
    </row>
    <row r="151" spans="1:12" x14ac:dyDescent="0.35">
      <c r="A151" s="21" t="s">
        <v>16</v>
      </c>
      <c r="B151" s="91" t="s">
        <v>18</v>
      </c>
      <c r="C151" s="241" t="s">
        <v>122</v>
      </c>
      <c r="D151" s="26" t="s">
        <v>149</v>
      </c>
      <c r="E151" s="20"/>
      <c r="G151" s="13"/>
      <c r="H151" s="13"/>
      <c r="I151" s="13"/>
      <c r="J151" s="110"/>
      <c r="K151" s="20"/>
      <c r="L151" s="1"/>
    </row>
    <row r="152" spans="1:12" x14ac:dyDescent="0.35">
      <c r="A152" s="41"/>
      <c r="B152" s="52" t="s">
        <v>19</v>
      </c>
      <c r="C152" s="127"/>
      <c r="D152" s="20"/>
      <c r="E152" s="20"/>
      <c r="G152" s="38"/>
      <c r="H152" s="38"/>
      <c r="I152" s="31"/>
      <c r="J152" s="32"/>
      <c r="K152" s="38"/>
      <c r="L152" s="1"/>
    </row>
    <row r="153" spans="1:12" ht="15" thickBot="1" x14ac:dyDescent="0.4">
      <c r="A153" s="23"/>
      <c r="B153" s="80"/>
      <c r="C153" s="39"/>
      <c r="D153" s="20"/>
      <c r="E153" s="20"/>
      <c r="G153" s="38"/>
      <c r="H153" s="30"/>
      <c r="I153" s="31"/>
      <c r="J153" s="32"/>
      <c r="K153" s="47"/>
      <c r="L153" s="1"/>
    </row>
    <row r="154" spans="1:12" ht="15" thickBot="1" x14ac:dyDescent="0.4">
      <c r="A154" s="1"/>
      <c r="B154" s="1"/>
      <c r="C154" s="1"/>
      <c r="D154" s="1"/>
      <c r="E154" s="1"/>
      <c r="G154" s="1"/>
      <c r="H154" s="1"/>
      <c r="I154" s="1"/>
      <c r="J154" s="24"/>
      <c r="K154" s="46"/>
      <c r="L154" s="1"/>
    </row>
    <row r="155" spans="1:12" ht="15" thickBot="1" x14ac:dyDescent="0.4">
      <c r="A155" s="1"/>
      <c r="B155" s="14"/>
      <c r="C155" s="70" t="s">
        <v>50</v>
      </c>
      <c r="D155" s="66"/>
      <c r="E155" s="1"/>
      <c r="G155" s="1"/>
      <c r="H155" s="1"/>
      <c r="I155" s="1"/>
      <c r="J155" s="24"/>
      <c r="K155" s="46"/>
      <c r="L155" s="1"/>
    </row>
    <row r="156" spans="1:12" ht="15" thickBot="1" x14ac:dyDescent="0.4">
      <c r="A156" s="1"/>
      <c r="B156" s="1"/>
      <c r="C156" s="1"/>
      <c r="D156" s="50"/>
      <c r="E156" s="1"/>
      <c r="G156" s="3" t="s">
        <v>4</v>
      </c>
      <c r="H156" s="3" t="s">
        <v>5</v>
      </c>
      <c r="I156" s="1"/>
      <c r="J156" s="24"/>
      <c r="K156" s="46"/>
      <c r="L156" s="1"/>
    </row>
    <row r="157" spans="1:12" x14ac:dyDescent="0.35">
      <c r="A157" s="4" t="s">
        <v>15</v>
      </c>
      <c r="B157" s="27"/>
      <c r="C157" s="40"/>
      <c r="D157" s="20"/>
      <c r="E157" s="1"/>
      <c r="G157" s="38"/>
      <c r="H157" s="38"/>
      <c r="I157" s="38"/>
      <c r="J157" s="42"/>
      <c r="K157" s="45"/>
      <c r="L157" s="1"/>
    </row>
    <row r="158" spans="1:12" ht="15" thickBot="1" x14ac:dyDescent="0.4">
      <c r="A158" s="6"/>
      <c r="B158" s="28" t="s">
        <v>10</v>
      </c>
      <c r="C158" s="87" t="s">
        <v>30</v>
      </c>
      <c r="D158" s="38" t="s">
        <v>149</v>
      </c>
      <c r="E158" s="1"/>
      <c r="G158" s="77" t="s">
        <v>59</v>
      </c>
      <c r="H158" s="83" t="s">
        <v>43</v>
      </c>
      <c r="I158" s="77" t="s">
        <v>35</v>
      </c>
      <c r="J158" s="78">
        <v>1</v>
      </c>
      <c r="K158" s="79" t="s">
        <v>38</v>
      </c>
      <c r="L158" s="1"/>
    </row>
    <row r="159" spans="1:12" x14ac:dyDescent="0.35">
      <c r="A159" s="121"/>
      <c r="B159" s="7"/>
      <c r="C159" s="13"/>
      <c r="D159" s="38"/>
      <c r="E159" s="1"/>
      <c r="G159" s="7"/>
      <c r="H159" s="30"/>
      <c r="I159" s="31"/>
      <c r="J159" s="32"/>
      <c r="K159" s="47"/>
      <c r="L159" s="1"/>
    </row>
    <row r="160" spans="1:12" x14ac:dyDescent="0.35">
      <c r="A160" s="121"/>
      <c r="B160" s="12"/>
      <c r="C160" s="26"/>
      <c r="D160" s="38"/>
      <c r="E160" s="1"/>
      <c r="G160" s="7"/>
      <c r="H160" s="7"/>
      <c r="I160" s="88" t="s">
        <v>31</v>
      </c>
      <c r="J160" s="89">
        <f>SUM(J158)</f>
        <v>1</v>
      </c>
      <c r="K160" s="47"/>
      <c r="L160" s="38"/>
    </row>
    <row r="161" spans="1:12" ht="15" thickBot="1" x14ac:dyDescent="0.4">
      <c r="A161" s="20"/>
      <c r="B161" s="20"/>
      <c r="C161" s="20"/>
      <c r="D161" s="20"/>
      <c r="E161" s="1"/>
      <c r="G161" s="1"/>
      <c r="H161" s="31"/>
      <c r="I161" s="31"/>
      <c r="J161" s="32"/>
      <c r="K161" s="46"/>
      <c r="L161" s="1"/>
    </row>
    <row r="162" spans="1:12" ht="15" thickBot="1" x14ac:dyDescent="0.4">
      <c r="A162" s="1"/>
      <c r="B162" s="1"/>
      <c r="C162" s="70" t="s">
        <v>112</v>
      </c>
      <c r="D162" s="20"/>
      <c r="E162" s="1"/>
      <c r="G162" s="3" t="s">
        <v>4</v>
      </c>
      <c r="H162" s="3" t="s">
        <v>5</v>
      </c>
      <c r="I162" s="1"/>
      <c r="J162" s="24"/>
      <c r="K162" s="46"/>
      <c r="L162" s="1"/>
    </row>
    <row r="163" spans="1:12" ht="15" thickBot="1" x14ac:dyDescent="0.4">
      <c r="A163" s="1"/>
      <c r="B163" s="1"/>
      <c r="C163" s="1"/>
      <c r="D163" s="1"/>
      <c r="E163" s="1"/>
      <c r="G163" s="32"/>
      <c r="H163" s="32"/>
      <c r="I163" s="1"/>
      <c r="J163" s="24"/>
      <c r="K163" s="46"/>
      <c r="L163" s="1"/>
    </row>
    <row r="164" spans="1:12" x14ac:dyDescent="0.35">
      <c r="A164" s="4" t="s">
        <v>15</v>
      </c>
      <c r="B164" s="205"/>
      <c r="C164" s="34"/>
      <c r="D164" s="57"/>
      <c r="E164" s="217"/>
      <c r="G164" s="77" t="s">
        <v>115</v>
      </c>
      <c r="H164" s="77" t="s">
        <v>55</v>
      </c>
      <c r="I164" s="77" t="s">
        <v>58</v>
      </c>
      <c r="J164" s="78">
        <v>1</v>
      </c>
      <c r="K164" s="79" t="s">
        <v>56</v>
      </c>
    </row>
    <row r="165" spans="1:12" x14ac:dyDescent="0.35">
      <c r="A165" s="55"/>
      <c r="B165" s="29" t="s">
        <v>36</v>
      </c>
      <c r="C165" s="76" t="s">
        <v>127</v>
      </c>
      <c r="D165" s="194" t="s">
        <v>116</v>
      </c>
      <c r="E165" s="111" t="s">
        <v>149</v>
      </c>
      <c r="G165" s="77" t="s">
        <v>140</v>
      </c>
      <c r="H165" s="77" t="s">
        <v>137</v>
      </c>
      <c r="I165" s="77" t="s">
        <v>138</v>
      </c>
      <c r="J165" s="78">
        <v>1</v>
      </c>
      <c r="K165" s="79" t="s">
        <v>139</v>
      </c>
    </row>
    <row r="166" spans="1:12" ht="15" thickBot="1" x14ac:dyDescent="0.4">
      <c r="A166" s="6"/>
      <c r="B166" s="133"/>
      <c r="C166" s="44"/>
      <c r="D166" s="119"/>
      <c r="E166" s="217"/>
      <c r="G166" s="7"/>
      <c r="H166" s="30"/>
      <c r="I166" s="7"/>
      <c r="J166" s="32"/>
      <c r="K166" s="47"/>
    </row>
    <row r="167" spans="1:12" x14ac:dyDescent="0.35">
      <c r="A167" s="31"/>
      <c r="B167" s="13"/>
      <c r="C167" s="13"/>
      <c r="D167" s="13"/>
      <c r="G167" s="38"/>
      <c r="H167" s="38"/>
      <c r="I167" s="88" t="s">
        <v>31</v>
      </c>
      <c r="J167" s="89">
        <f>SUM(J164:J165)</f>
        <v>2</v>
      </c>
      <c r="K167" s="45"/>
    </row>
    <row r="168" spans="1:12" x14ac:dyDescent="0.35">
      <c r="A168" s="31"/>
      <c r="B168" s="13"/>
      <c r="C168" s="13"/>
      <c r="D168" s="13"/>
      <c r="E168" s="111"/>
      <c r="G168" s="38"/>
      <c r="H168" s="38"/>
      <c r="I168" s="38"/>
      <c r="J168" s="42"/>
      <c r="K168" s="45"/>
    </row>
    <row r="169" spans="1:12" x14ac:dyDescent="0.35">
      <c r="A169" s="7"/>
      <c r="B169" s="13"/>
      <c r="C169" s="13"/>
      <c r="D169" s="13"/>
      <c r="E169" s="14"/>
      <c r="I169" s="31"/>
      <c r="J169" s="32"/>
    </row>
    <row r="170" spans="1:12" x14ac:dyDescent="0.35">
      <c r="I170" s="31"/>
      <c r="J170" s="32"/>
    </row>
    <row r="172" spans="1:12" x14ac:dyDescent="0.35">
      <c r="H172" s="88" t="s">
        <v>32</v>
      </c>
      <c r="I172" s="90"/>
      <c r="J172" s="192">
        <f>J13+J37+J60+J83+J102+J116+J134+J150+J160+J167</f>
        <v>61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3" manualBreakCount="3">
    <brk id="45" max="16383" man="1"/>
    <brk id="88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Salivuorot 23-24</vt:lpstr>
    </vt:vector>
  </TitlesOfParts>
  <Company>Atria Suomi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Atria Suomi Oy</dc:creator>
  <cp:lastModifiedBy>Aleksi Mutka</cp:lastModifiedBy>
  <cp:lastPrinted>2023-09-08T04:59:51Z</cp:lastPrinted>
  <dcterms:created xsi:type="dcterms:W3CDTF">2011-08-17T05:18:49Z</dcterms:created>
  <dcterms:modified xsi:type="dcterms:W3CDTF">2023-09-12T08:24:34Z</dcterms:modified>
</cp:coreProperties>
</file>